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LEVE COMPLET" sheetId="1" state="visible" r:id="rId3"/>
    <sheet name="RELEVE SIMPLIFIE" sheetId="2" state="visible" r:id="rId4"/>
    <sheet name="REF ISO" sheetId="3" state="visible" r:id="rId5"/>
    <sheet name="SUIVI CAMPAGNE" sheetId="4" state="visible" r:id="rId6"/>
  </sheets>
  <definedNames>
    <definedName function="false" hidden="false" localSheetId="0" name="_xlnm.Print_Titles" vbProcedure="false">'RELEVE COMPLET'!$1:$2</definedName>
    <definedName function="false" hidden="false" localSheetId="1" name="_xlnm.Print_Titles" vbProcedure="false">'RELEVE SIMPLIFIE'!$1:$2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<sst xmlns="http://schemas.openxmlformats.org/spreadsheetml/2006/main" count="342" uniqueCount="255">
  <si>
    <t xml:space="preserve">CERTIFICAT RELEVÉ VIBRATOIRE</t>
  </si>
  <si>
    <t xml:space="preserve">Référence : AGP 001</t>
  </si>
  <si>
    <t xml:space="preserve">Procès verbal N° :</t>
  </si>
  <si>
    <t xml:space="preserve">TYPE DE POMPE (cocher la case correspondante) :</t>
  </si>
  <si>
    <t xml:space="preserve">☐  Monocellulaire montage horizontal</t>
  </si>
  <si>
    <t xml:space="preserve">☐  Multicellulaire suspendue sous plancher</t>
  </si>
  <si>
    <t xml:space="preserve">☐  Plan de joint montage horizontal</t>
  </si>
  <si>
    <t xml:space="preserve">☐  Multicellulaire transmission à cardan</t>
  </si>
  <si>
    <t xml:space="preserve">☐  Multicellulaire montage horizontal</t>
  </si>
  <si>
    <t xml:space="preserve">☐  Monocellulaire transmission cardan</t>
  </si>
  <si>
    <t xml:space="preserve">☐  Forage refoulement sur plancher</t>
  </si>
  <si>
    <t xml:space="preserve">☐  Monocellulaire moteur chandelle</t>
  </si>
  <si>
    <t xml:space="preserve">☐  Forage refoulement sous plancher</t>
  </si>
  <si>
    <t xml:space="preserve">☐  Multicellulaire moteur chandelle</t>
  </si>
  <si>
    <t xml:space="preserve">INFORMATIONS GÉNÉRALES</t>
  </si>
  <si>
    <t xml:space="preserve">Client :</t>
  </si>
  <si>
    <t xml:space="preserve">Vente N° :</t>
  </si>
  <si>
    <t xml:space="preserve">Type de Pompe :</t>
  </si>
  <si>
    <t xml:space="preserve">Site :</t>
  </si>
  <si>
    <t xml:space="preserve">N° Pompe :</t>
  </si>
  <si>
    <t xml:space="preserve">N° Moteur :</t>
  </si>
  <si>
    <t xml:space="preserve">Type appareil de mesure :</t>
  </si>
  <si>
    <t xml:space="preserve">Date :</t>
  </si>
  <si>
    <t xml:space="preserve">Heure :</t>
  </si>
  <si>
    <t xml:space="preserve">Vitesse rotation :</t>
  </si>
  <si>
    <t xml:space="preserve">Température palier DE moteur :</t>
  </si>
  <si>
    <t xml:space="preserve">°C</t>
  </si>
  <si>
    <t xml:space="preserve">Durée palier (mn) :</t>
  </si>
  <si>
    <t xml:space="preserve">Température palier NDE moteur :</t>
  </si>
  <si>
    <t xml:space="preserve">Température palier butée pompe :</t>
  </si>
  <si>
    <t xml:space="preserve">Température palier guide pompe :</t>
  </si>
  <si>
    <t xml:space="preserve">CONDITIONS OPÉRATOIRES</t>
  </si>
  <si>
    <t xml:space="preserve">Intensité moteur :</t>
  </si>
  <si>
    <t xml:space="preserve">A</t>
  </si>
  <si>
    <t xml:space="preserve">Pression aspiration :</t>
  </si>
  <si>
    <t xml:space="preserve">Bar</t>
  </si>
  <si>
    <t xml:space="preserve">Puissance moteur estimée :</t>
  </si>
  <si>
    <t xml:space="preserve">kW</t>
  </si>
  <si>
    <t xml:space="preserve">Pression refoulement :</t>
  </si>
  <si>
    <t xml:space="preserve">Débit mesuré :</t>
  </si>
  <si>
    <t xml:space="preserve">m³/h</t>
  </si>
  <si>
    <t xml:space="preserve">Mesure acoustique :</t>
  </si>
  <si>
    <t xml:space="preserve">dBa</t>
  </si>
  <si>
    <t xml:space="preserve">VALEURS CONTRACTUELLES (mm/s) — NF ISO 10816-3 / 10816-7</t>
  </si>
  <si>
    <t xml:space="preserve">Équipement</t>
  </si>
  <si>
    <t xml:space="preserve">Vitesse vib. maxi (mm/s)</t>
  </si>
  <si>
    <t xml:space="preserve">Amplitude (µm crête-crête)</t>
  </si>
  <si>
    <t xml:space="preserve">Référence normative</t>
  </si>
  <si>
    <t xml:space="preserve">Pompe</t>
  </si>
  <si>
    <t xml:space="preserve">NF ISO 10816-7 (10–1000 Hz)</t>
  </si>
  <si>
    <t xml:space="preserve">Moteur</t>
  </si>
  <si>
    <t xml:space="preserve">NF ISO 10816-3 (10–1000 Hz)</t>
  </si>
  <si>
    <t xml:space="preserve">MESURES VIBRATOIRES RELEVÉES</t>
  </si>
  <si>
    <t xml:space="preserve">Point de mesure</t>
  </si>
  <si>
    <t xml:space="preserve">MOTEUR SEUL</t>
  </si>
  <si>
    <t xml:space="preserve">MOTEUR + POMPE EN CHARGE</t>
  </si>
  <si>
    <t xml:space="preserve">Vitesse
(mm/s)</t>
  </si>
  <si>
    <t xml:space="preserve">Amplitude
(µm)</t>
  </si>
  <si>
    <t xml:space="preserve">Statut ISO</t>
  </si>
  <si>
    <t xml:space="preserve">MOTEUR</t>
  </si>
  <si>
    <t xml:space="preserve">P1 RH</t>
  </si>
  <si>
    <t xml:space="preserve">Palier haut moteur – Radial Horizontal</t>
  </si>
  <si>
    <t xml:space="preserve">P1 RV</t>
  </si>
  <si>
    <t xml:space="preserve">Palier haut moteur – Radial Vertical</t>
  </si>
  <si>
    <t xml:space="preserve">P2 RH</t>
  </si>
  <si>
    <t xml:space="preserve">Palier bas moteur – Radial Horizontal</t>
  </si>
  <si>
    <t xml:space="preserve">P2 RV</t>
  </si>
  <si>
    <t xml:space="preserve">Palier bas moteur – Radial Vertical</t>
  </si>
  <si>
    <t xml:space="preserve">P3 AX</t>
  </si>
  <si>
    <t xml:space="preserve">Palier bas moteur – Axial</t>
  </si>
  <si>
    <t xml:space="preserve">POMPE</t>
  </si>
  <si>
    <t xml:space="preserve">P4 RH</t>
  </si>
  <si>
    <t xml:space="preserve">Butée pompe – Radial Horizontal</t>
  </si>
  <si>
    <t xml:space="preserve">P4 RV</t>
  </si>
  <si>
    <t xml:space="preserve">Butée pompe – Radial Vertical</t>
  </si>
  <si>
    <t xml:space="preserve">P4 AX</t>
  </si>
  <si>
    <t xml:space="preserve">Butée pompe – Axial</t>
  </si>
  <si>
    <t xml:space="preserve">P5 RH</t>
  </si>
  <si>
    <t xml:space="preserve">Guide pompe – Radial Horizontal</t>
  </si>
  <si>
    <t xml:space="preserve">P5 RV</t>
  </si>
  <si>
    <t xml:space="preserve">Guide pompe – Radial Vertical</t>
  </si>
  <si>
    <t xml:space="preserve">OBSERVATIONS ET ANALYSES</t>
  </si>
  <si>
    <t xml:space="preserve">CONCLUSIONS</t>
  </si>
  <si>
    <t xml:space="preserve">SIGNATURES</t>
  </si>
  <si>
    <t xml:space="preserve">Intervenant Société</t>
  </si>
  <si>
    <t xml:space="preserve">Représentant Client</t>
  </si>
  <si>
    <t xml:space="preserve">Responsable AQ</t>
  </si>
  <si>
    <t xml:space="preserve">Nom :</t>
  </si>
  <si>
    <t xml:space="preserve">Visa :</t>
  </si>
  <si>
    <t xml:space="preserve">Réf. document : AGP 001</t>
  </si>
  <si>
    <t xml:space="preserve">Normes applicables : NF ISO 10816-7 (Pompes) | NF ISO 10816-3 (Moteurs)</t>
  </si>
  <si>
    <t xml:space="preserve">RELEVÉ DE MESURES VIBRATOIRES
DES GROUPES ÉLECTROPOMPES — ACCOUPLEMENT FLEXIBLE</t>
  </si>
  <si>
    <t xml:space="preserve">Norme pompe : NF ISO 10816-7</t>
  </si>
  <si>
    <t xml:space="preserve">Norme moteur : NF ISO 10816-3</t>
  </si>
  <si>
    <t xml:space="preserve">IDENTIFICATION</t>
  </si>
  <si>
    <t xml:space="preserve">Type de pompe :</t>
  </si>
  <si>
    <t xml:space="preserve">Moteur :</t>
  </si>
  <si>
    <t xml:space="preserve">N° de série pompe :</t>
  </si>
  <si>
    <t xml:space="preserve">N° série moteur :</t>
  </si>
  <si>
    <t xml:space="preserve">Débit nominal (m³/h) :</t>
  </si>
  <si>
    <t xml:space="preserve">Puissance (kW) :</t>
  </si>
  <si>
    <t xml:space="preserve">Hauteur refoulement (m) :</t>
  </si>
  <si>
    <t xml:space="preserve">Tension alim. (V) :</t>
  </si>
  <si>
    <t xml:space="preserve">Vitesse rotation (tr/mn) :</t>
  </si>
  <si>
    <t xml:space="preserve">Vit. rot./isolation :</t>
  </si>
  <si>
    <t xml:space="preserve">Intervenant :</t>
  </si>
  <si>
    <t xml:space="preserve">MESURES VIBRATOIRES MOTEUR (NF ISO 10816-3)
Bande de fréquence : 10–1000 Hz</t>
  </si>
  <si>
    <t xml:space="preserve">MESURES VIBRATOIRES POMPE (NF ISO 10816-7)
Bande de fréquence : 10–1000 Hz</t>
  </si>
  <si>
    <t xml:space="preserve">Point</t>
  </si>
  <si>
    <t xml:space="preserve">Vitesse
mm/s</t>
  </si>
  <si>
    <t xml:space="preserve">Accél.
g</t>
  </si>
  <si>
    <t xml:space="preserve">Statut
ISO</t>
  </si>
  <si>
    <t xml:space="preserve">Point 1
Palier haut moteur</t>
  </si>
  <si>
    <t xml:space="preserve">Point 4
Butée pompe</t>
  </si>
  <si>
    <t xml:space="preserve">Point 2
Palier bas moteur</t>
  </si>
  <si>
    <t xml:space="preserve">Point 5
Guide pompe</t>
  </si>
  <si>
    <t xml:space="preserve">Point 3
Axial bride moteur</t>
  </si>
  <si>
    <t xml:space="preserve">Point 4
Axial bride palier</t>
  </si>
  <si>
    <t xml:space="preserve">VALEURS NORMALISÉES DE RÉFÉRENCE</t>
  </si>
  <si>
    <t xml:space="preserve">NF ISO 10816-7 — Pompes rotodynamiques (vitesse en mm/s, bande 10–1000 Hz)</t>
  </si>
  <si>
    <t xml:space="preserve">NF ISO 10816-3 — Moteurs électriques (vitesse en mm/s, bande 10–1000 Hz)</t>
  </si>
  <si>
    <t xml:space="preserve">Puissance</t>
  </si>
  <si>
    <t xml:space="preserve">✔ BON</t>
  </si>
  <si>
    <t xml:space="preserve">ACCEPTABLE</t>
  </si>
  <si>
    <t xml:space="preserve">⚠ SVC LIMITE</t>
  </si>
  <si>
    <t xml:space="preserve">✗ DANGER</t>
  </si>
  <si>
    <t xml:space="preserve">1 kW &lt; P ≤ 200 kW</t>
  </si>
  <si>
    <t xml:space="preserve">&lt; 3,20</t>
  </si>
  <si>
    <t xml:space="preserve">3,20 – 5,10</t>
  </si>
  <si>
    <t xml:space="preserve">5,10 – 8,50</t>
  </si>
  <si>
    <t xml:space="preserve">&gt; 8,50</t>
  </si>
  <si>
    <t xml:space="preserve">15 kW &lt; P ≤ 300 kW</t>
  </si>
  <si>
    <t xml:space="preserve">&lt; 2,30</t>
  </si>
  <si>
    <t xml:space="preserve">2,30 – 4,50</t>
  </si>
  <si>
    <t xml:space="preserve">4,50 – 7,10</t>
  </si>
  <si>
    <t xml:space="preserve">&gt; 7,10</t>
  </si>
  <si>
    <t xml:space="preserve">P &gt; 200 kW</t>
  </si>
  <si>
    <t xml:space="preserve">&lt; 4,20</t>
  </si>
  <si>
    <t xml:space="preserve">4,20 – 6,10</t>
  </si>
  <si>
    <t xml:space="preserve">6,10 – 9,50</t>
  </si>
  <si>
    <t xml:space="preserve">&gt; 9,50</t>
  </si>
  <si>
    <t xml:space="preserve">300 kW &lt; P ≤ 50 MW</t>
  </si>
  <si>
    <t xml:space="preserve">&lt; 3,50</t>
  </si>
  <si>
    <t xml:space="preserve">3,50 – 7,10</t>
  </si>
  <si>
    <t xml:space="preserve">7,10 – 11,0</t>
  </si>
  <si>
    <t xml:space="preserve">&gt; 11,0</t>
  </si>
  <si>
    <t xml:space="preserve">VALEURS NON SOUMISES À LA NORME (indicatives)</t>
  </si>
  <si>
    <t xml:space="preserve">Paramètre</t>
  </si>
  <si>
    <t xml:space="preserve">Unité</t>
  </si>
  <si>
    <t xml:space="preserve">Seuil ALARME</t>
  </si>
  <si>
    <t xml:space="preserve">Seuil DANGER</t>
  </si>
  <si>
    <t xml:space="preserve">Remarque</t>
  </si>
  <si>
    <t xml:space="preserve">Accélération globale</t>
  </si>
  <si>
    <t xml:space="preserve">g (rms)</t>
  </si>
  <si>
    <t xml:space="preserve">2,0</t>
  </si>
  <si>
    <t xml:space="preserve">4,0</t>
  </si>
  <si>
    <t xml:space="preserve">Bande 2–20 000 Hz — Indicateur défaut roulement précoce</t>
  </si>
  <si>
    <t xml:space="preserve">Indice défaut roulement</t>
  </si>
  <si>
    <t xml:space="preserve">adim.</t>
  </si>
  <si>
    <t xml:space="preserve">6,0</t>
  </si>
  <si>
    <t xml:space="preserve">9,0</t>
  </si>
  <si>
    <t xml:space="preserve">Valeur sans unité (rapport accélération HF/BF)</t>
  </si>
  <si>
    <t xml:space="preserve">CARACTÉRISTIQUES HYDRAULIQUES ET ÉLECTRIQUES MESURÉES</t>
  </si>
  <si>
    <t xml:space="preserve">Pression aspiration</t>
  </si>
  <si>
    <t xml:space="preserve">Intensité moteur (A)</t>
  </si>
  <si>
    <t xml:space="preserve">Pression refoulement</t>
  </si>
  <si>
    <t xml:space="preserve">T° roulement moteur COA (côté accouplement)</t>
  </si>
  <si>
    <t xml:space="preserve">Débit mesuré</t>
  </si>
  <si>
    <t xml:space="preserve">T° roulement moteur CA (côté opposé)</t>
  </si>
  <si>
    <t xml:space="preserve">T° roulement butée pompe</t>
  </si>
  <si>
    <t xml:space="preserve">T° roulement guide pompe</t>
  </si>
  <si>
    <t xml:space="preserve">ANALYSES ET CONCLUSIONS</t>
  </si>
  <si>
    <t xml:space="preserve">Resp. AQ</t>
  </si>
  <si>
    <t xml:space="preserve">Réf. : AGP 001 | Rev. 2024 | NF ISO 10816-7 &amp; 10816-3</t>
  </si>
  <si>
    <t xml:space="preserve">Page 1/1</t>
  </si>
  <si>
    <t xml:space="preserve">TABLEAU DE RÉFÉRENCE — NORMES VIBRATOIRES APPLICABLES</t>
  </si>
  <si>
    <t xml:space="preserve">NF ISO 10816-7 : Vibrations mécaniques — Évaluation des vibrations des machines
par mesures sur les parties non tournantes — Partie 7 : Pompes rotodynamiques</t>
  </si>
  <si>
    <t xml:space="preserve">Domaine d'application</t>
  </si>
  <si>
    <t xml:space="preserve">Pompes rotodynamiques de surface et submersibles — puissance ≥ 1 kW</t>
  </si>
  <si>
    <t xml:space="preserve">Bande de fréquence</t>
  </si>
  <si>
    <t xml:space="preserve">10 Hz – 1 000 Hz</t>
  </si>
  <si>
    <t xml:space="preserve">Grandeur mesurée</t>
  </si>
  <si>
    <t xml:space="preserve">Vitesse vibratoire efficace (RMS) en mm/s — mesurée sur les paliers</t>
  </si>
  <si>
    <t xml:space="preserve">Conditions de mesure</t>
  </si>
  <si>
    <t xml:space="preserve">Pompe en régime permanent, débit nominal (BEP ±10%), accouplement flexible</t>
  </si>
  <si>
    <t xml:space="preserve">Direction de mesure</t>
  </si>
  <si>
    <t xml:space="preserve">Radial horizontal (RH), radial vertical (RV), axial (AX)</t>
  </si>
  <si>
    <t xml:space="preserve">Référence normative FR</t>
  </si>
  <si>
    <t xml:space="preserve">NF ISO 10816-7 — Indice de classement : E90-013-7</t>
  </si>
  <si>
    <t xml:space="preserve">SEUILS VIBRATOIRES — POMPES (mm/s rms)</t>
  </si>
  <si>
    <t xml:space="preserve">Classe de puissance</t>
  </si>
  <si>
    <t xml:space="preserve">Zone A — BON
(&lt; seuil)</t>
  </si>
  <si>
    <t xml:space="preserve">Zone B — ACCEPTABLE
(seuil A &lt; V ≤ seuil B)</t>
  </si>
  <si>
    <t xml:space="preserve">Zone C — SERVICE LIMITÉ
(seuil B &lt; V ≤ seuil C)</t>
  </si>
  <si>
    <t xml:space="preserve">Zone D — DANGER
(&gt; seuil C)</t>
  </si>
  <si>
    <t xml:space="preserve">&lt; 3,20 mm/s</t>
  </si>
  <si>
    <t xml:space="preserve">3,20 ≤ V &lt; 5,10 mm/s</t>
  </si>
  <si>
    <t xml:space="preserve">5,10 ≤ V &lt; 8,50 mm/s</t>
  </si>
  <si>
    <t xml:space="preserve">V ≥ 8,50 mm/s</t>
  </si>
  <si>
    <t xml:space="preserve">&lt; 4,20 mm/s</t>
  </si>
  <si>
    <t xml:space="preserve">4,20 ≤ V &lt; 6,10 mm/s</t>
  </si>
  <si>
    <t xml:space="preserve">6,10 ≤ V &lt; 9,50 mm/s</t>
  </si>
  <si>
    <t xml:space="preserve">V ≥ 9,50 mm/s</t>
  </si>
  <si>
    <t xml:space="preserve">INTERPRÉTATION DES ZONES</t>
  </si>
  <si>
    <t xml:space="preserve">✔ Zone A — BON</t>
  </si>
  <si>
    <t xml:space="preserve">Vibrations des machines nouvellement mises en service. Machines fonctionnant en continu sans restriction.</t>
  </si>
  <si>
    <t xml:space="preserve">Zone B — ACCEPTABLE</t>
  </si>
  <si>
    <t xml:space="preserve">Machines pouvant fonctionner indéfiniment. Surveillance recommandée. Aucune action immédiate requise.</t>
  </si>
  <si>
    <t xml:space="preserve">⚠ Zone C — SERVICE LIMITÉ</t>
  </si>
  <si>
    <t xml:space="preserve">Fonctionnement à long terme non recommandé. Maintenance à planifier. Inspection approfondie requise.</t>
  </si>
  <si>
    <t xml:space="preserve">✗ Zone D — DANGER</t>
  </si>
  <si>
    <t xml:space="preserve">Vibrations suffisamment sévères pour endommager la machine. Arrêt immédiat recommandé.</t>
  </si>
  <si>
    <t xml:space="preserve">NF ISO 10816-3 : Vibrations mécaniques — Partie 3 : Machines industrielles
de puissance nominale supérieure à 15 kW (moteurs électriques, pompes, compresseurs, etc.)</t>
  </si>
  <si>
    <t xml:space="preserve">Moteurs industriels P &gt; 15 kW, vitesse 600–15 000 tr/mn</t>
  </si>
  <si>
    <t xml:space="preserve">Vitesse vibratoire efficace (RMS) en mm/s — paliers côté accouplement et côté opposé</t>
  </si>
  <si>
    <t xml:space="preserve">Régime nominal, charge opératoire normale</t>
  </si>
  <si>
    <t xml:space="preserve">SEUILS VIBRATOIRES — MOTEURS (mm/s rms)</t>
  </si>
  <si>
    <t xml:space="preserve">&lt; 2,30 mm/s</t>
  </si>
  <si>
    <t xml:space="preserve">2,30 ≤ V &lt; 4,50 mm/s</t>
  </si>
  <si>
    <t xml:space="preserve">4,50 ≤ V &lt; 7,10 mm/s</t>
  </si>
  <si>
    <t xml:space="preserve">V ≥ 7,10 mm/s</t>
  </si>
  <si>
    <t xml:space="preserve">&lt; 3,50 mm/s</t>
  </si>
  <si>
    <t xml:space="preserve">3,50 ≤ V &lt; 7,10 mm/s</t>
  </si>
  <si>
    <t xml:space="preserve">7,10 ≤ V &lt; 11,0 mm/s</t>
  </si>
  <si>
    <t xml:space="preserve">V ≥ 11,0 mm/s</t>
  </si>
  <si>
    <t xml:space="preserve">PARAMÈTRES NON SOUMIS À LA NORME — VALEURS INDICATIVES</t>
  </si>
  <si>
    <t xml:space="preserve">Commentaire</t>
  </si>
  <si>
    <t xml:space="preserve">2,0 g</t>
  </si>
  <si>
    <t xml:space="preserve">4,0 g</t>
  </si>
  <si>
    <t xml:space="preserve">Bande 2–20 000 Hz — Détection précoce des défauts de roulement</t>
  </si>
  <si>
    <t xml:space="preserve">Rapport haute fréquence — Non normalisé, indicatif</t>
  </si>
  <si>
    <t xml:space="preserve">Sources : ISO 10816-7:2009 | ISO 10816-3:2009 | NF E90-013-7 — Document de référence AGP 001</t>
  </si>
  <si>
    <t xml:space="preserve">SUIVI DE CAMPAGNE — HISTORIQUE DES RELEVÉS VIBRATOIRES</t>
  </si>
  <si>
    <t xml:space="preserve">Norme NF ISO 10816-7 (pompes) | NF ISO 10816-3 (moteurs) — Unités : mm/s (vitesse), g (accélération)</t>
  </si>
  <si>
    <t xml:space="preserve">INFORMATIONS GROUPE</t>
  </si>
  <si>
    <t xml:space="preserve">N° Affaire :</t>
  </si>
  <si>
    <t xml:space="preserve">Type pompe :</t>
  </si>
  <si>
    <t xml:space="preserve">Date</t>
  </si>
  <si>
    <t xml:space="preserve">Heure</t>
  </si>
  <si>
    <t xml:space="preserve">Intervenant</t>
  </si>
  <si>
    <t xml:space="preserve">P1RH
mm/s</t>
  </si>
  <si>
    <t xml:space="preserve">P1RV
mm/s</t>
  </si>
  <si>
    <t xml:space="preserve">P2RH
mm/s</t>
  </si>
  <si>
    <t xml:space="preserve">P2RV
mm/s</t>
  </si>
  <si>
    <t xml:space="preserve">P3AX
mm/s</t>
  </si>
  <si>
    <t xml:space="preserve">P4RH
mm/s</t>
  </si>
  <si>
    <t xml:space="preserve">P4RV
mm/s</t>
  </si>
  <si>
    <t xml:space="preserve">P5RH
mm/s</t>
  </si>
  <si>
    <t xml:space="preserve">P5RV
mm/s</t>
  </si>
  <si>
    <t xml:space="preserve">P4AX
mm/s</t>
  </si>
  <si>
    <t xml:space="preserve">LÉGENDE DES ZONES ISO 10816-7 (POMPES, ≤ 200 kW)</t>
  </si>
  <si>
    <t xml:space="preserve">✔ BON : &lt; 3,20 mm/s</t>
  </si>
  <si>
    <t xml:space="preserve">ACCEPTABLE : 3,20 – 5,10 mm/s</t>
  </si>
  <si>
    <t xml:space="preserve">⚠ LIMITE : 5,10 – 8,50 mm/s</t>
  </si>
  <si>
    <t xml:space="preserve">✗ DANGER : &gt; 8,50 mm/s</t>
  </si>
</sst>
</file>

<file path=xl/styles.xml><?xml version="1.0" encoding="utf-8"?>
<styleSheet xmlns="http://schemas.openxmlformats.org/spreadsheetml/2006/main">
  <numFmts count="1">
    <numFmt numFmtId="164" formatCode="General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i val="true"/>
      <sz val="9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FFFFFF"/>
      <name val="Arial"/>
      <family val="0"/>
      <charset val="1"/>
    </font>
    <font>
      <sz val="8"/>
      <color rgb="FF000000"/>
      <name val="Arial"/>
      <family val="0"/>
      <charset val="1"/>
    </font>
    <font>
      <i val="true"/>
      <sz val="8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8"/>
      <name val="Arial"/>
      <family val="0"/>
      <charset val="1"/>
    </font>
    <font>
      <i val="true"/>
      <sz val="8"/>
      <color rgb="FF808080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sz val="9"/>
      <color rgb="FFFFFFFF"/>
      <name val="Arial"/>
      <family val="0"/>
      <charset val="1"/>
    </font>
  </fonts>
  <fills count="17">
    <fill>
      <patternFill patternType="none"/>
    </fill>
    <fill>
      <patternFill patternType="gray125"/>
    </fill>
    <fill>
      <patternFill patternType="solid">
        <fgColor rgb="FF003366"/>
        <bgColor rgb="FF1F4E79"/>
      </patternFill>
    </fill>
    <fill>
      <patternFill patternType="solid">
        <fgColor rgb="FF1F4E79"/>
        <bgColor rgb="FF003366"/>
      </patternFill>
    </fill>
    <fill>
      <patternFill patternType="solid">
        <fgColor rgb="FFD6DCE4"/>
        <bgColor rgb="FFDEEAF1"/>
      </patternFill>
    </fill>
    <fill>
      <patternFill patternType="solid">
        <fgColor rgb="FFDEEAF1"/>
        <bgColor rgb="FFE2EFDA"/>
      </patternFill>
    </fill>
    <fill>
      <patternFill patternType="solid">
        <fgColor rgb="FFF2F2F2"/>
        <bgColor rgb="FFE2EFDA"/>
      </patternFill>
    </fill>
    <fill>
      <patternFill patternType="solid">
        <fgColor rgb="FFBDD7EE"/>
        <bgColor rgb="FFD6DCE4"/>
      </patternFill>
    </fill>
    <fill>
      <patternFill patternType="solid">
        <fgColor rgb="FFFFFFFF"/>
        <bgColor rgb="FFF2F2F2"/>
      </patternFill>
    </fill>
    <fill>
      <patternFill patternType="solid">
        <fgColor rgb="FF70AD47"/>
        <bgColor rgb="FF339966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9900"/>
      </patternFill>
    </fill>
    <fill>
      <patternFill patternType="solid">
        <fgColor rgb="FFFF0000"/>
        <bgColor rgb="FF993300"/>
      </patternFill>
    </fill>
    <fill>
      <patternFill patternType="solid">
        <fgColor rgb="FFE2EFDA"/>
        <bgColor rgb="FFDEEAF1"/>
      </patternFill>
    </fill>
    <fill>
      <patternFill patternType="solid">
        <fgColor rgb="FFFFFFC0"/>
        <bgColor rgb="FFFFFF99"/>
      </patternFill>
    </fill>
    <fill>
      <patternFill patternType="solid">
        <fgColor rgb="FFFFE0A0"/>
        <bgColor rgb="FFFFFF99"/>
      </patternFill>
    </fill>
    <fill>
      <patternFill patternType="solid">
        <fgColor rgb="FFFFB8B8"/>
        <bgColor rgb="FFFFE0A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5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6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6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6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3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5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8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11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1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1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1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1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1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1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1" fillId="1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16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8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8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1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11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1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9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11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ont>
        <name val="Arial"/>
        <charset val="1"/>
        <family val="0"/>
        <b val="1"/>
        <color rgb="FFFFFFFF"/>
        <sz val="8"/>
      </font>
      <fill>
        <patternFill>
          <bgColor rgb="FF70AD47"/>
        </patternFill>
      </fill>
    </dxf>
    <dxf>
      <font>
        <name val="Arial"/>
        <charset val="1"/>
        <family val="0"/>
        <b val="1"/>
        <color rgb="FF000000"/>
        <sz val="8"/>
      </font>
      <fill>
        <patternFill>
          <bgColor rgb="FFFFFF00"/>
        </patternFill>
      </fill>
    </dxf>
    <dxf>
      <font>
        <name val="Arial"/>
        <charset val="1"/>
        <family val="0"/>
        <b val="1"/>
        <color rgb="FFFFFFFF"/>
        <sz val="8"/>
      </font>
      <fill>
        <patternFill>
          <bgColor rgb="FFFFC000"/>
        </patternFill>
      </fill>
    </dxf>
    <dxf>
      <font>
        <name val="Arial"/>
        <charset val="1"/>
        <family val="0"/>
        <b val="1"/>
        <color rgb="FFFFFFFF"/>
        <sz val="8"/>
      </font>
      <fill>
        <patternFill>
          <bgColor rgb="FFFF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6DCE4"/>
      <rgbColor rgb="FF808080"/>
      <rgbColor rgb="FF9999FF"/>
      <rgbColor rgb="FF993366"/>
      <rgbColor rgb="FFFFFFC0"/>
      <rgbColor rgb="FFDEEAF1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E2EFDA"/>
      <rgbColor rgb="FFFFFF99"/>
      <rgbColor rgb="FF99CCFF"/>
      <rgbColor rgb="FFFFB8B8"/>
      <rgbColor rgb="FFCC99FF"/>
      <rgbColor rgb="FFFFE0A0"/>
      <rgbColor rgb="FF3366FF"/>
      <rgbColor rgb="FF33CCCC"/>
      <rgbColor rgb="FF99CC00"/>
      <rgbColor rgb="FFFFC0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3366"/>
    <pageSetUpPr fitToPage="true"/>
  </sheetPr>
  <dimension ref="B1:J5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8"/>
    <col collapsed="false" customWidth="true" hidden="false" outlineLevel="0" max="10" min="3" style="0" width="14"/>
    <col collapsed="false" customWidth="true" hidden="false" outlineLevel="0" max="11" min="11" style="0" width="3"/>
  </cols>
  <sheetData>
    <row r="1" customFormat="false" ht="36" hidden="false" customHeight="true" outlineLevel="0" collapsed="false">
      <c r="B1" s="1" t="s">
        <v>0</v>
      </c>
      <c r="C1" s="1"/>
      <c r="D1" s="1"/>
      <c r="E1" s="1"/>
      <c r="F1" s="1"/>
      <c r="G1" s="1"/>
      <c r="H1" s="1"/>
      <c r="I1" s="1"/>
      <c r="J1" s="1"/>
    </row>
    <row r="2" customFormat="false" ht="21.75" hidden="false" customHeight="true" outlineLevel="0" collapsed="false">
      <c r="B2" s="2" t="s">
        <v>1</v>
      </c>
      <c r="C2" s="2"/>
      <c r="D2" s="2"/>
      <c r="E2" s="2"/>
      <c r="F2" s="2"/>
      <c r="G2" s="3" t="s">
        <v>2</v>
      </c>
      <c r="H2" s="3"/>
      <c r="I2" s="3"/>
      <c r="J2" s="3"/>
    </row>
    <row r="3" customFormat="false" ht="18" hidden="false" customHeight="true" outlineLevel="0" collapsed="false">
      <c r="B3" s="4" t="s">
        <v>3</v>
      </c>
      <c r="C3" s="4"/>
      <c r="D3" s="4"/>
      <c r="E3" s="4"/>
      <c r="F3" s="4"/>
      <c r="G3" s="4"/>
      <c r="H3" s="4"/>
      <c r="I3" s="4"/>
      <c r="J3" s="4"/>
    </row>
    <row r="4" customFormat="false" ht="18" hidden="false" customHeight="true" outlineLevel="0" collapsed="false">
      <c r="B4" s="5" t="s">
        <v>4</v>
      </c>
      <c r="C4" s="5"/>
      <c r="D4" s="5"/>
      <c r="E4" s="5"/>
      <c r="F4" s="5" t="s">
        <v>5</v>
      </c>
      <c r="G4" s="5"/>
      <c r="H4" s="5"/>
      <c r="I4" s="5"/>
      <c r="J4" s="5"/>
    </row>
    <row r="5" customFormat="false" ht="18" hidden="false" customHeight="true" outlineLevel="0" collapsed="false">
      <c r="B5" s="5" t="s">
        <v>6</v>
      </c>
      <c r="C5" s="5"/>
      <c r="D5" s="5"/>
      <c r="E5" s="5"/>
      <c r="F5" s="5" t="s">
        <v>7</v>
      </c>
      <c r="G5" s="5"/>
      <c r="H5" s="5"/>
      <c r="I5" s="5"/>
      <c r="J5" s="5"/>
    </row>
    <row r="6" customFormat="false" ht="18" hidden="false" customHeight="true" outlineLevel="0" collapsed="false">
      <c r="B6" s="5" t="s">
        <v>8</v>
      </c>
      <c r="C6" s="5"/>
      <c r="D6" s="5"/>
      <c r="E6" s="5"/>
      <c r="F6" s="5" t="s">
        <v>9</v>
      </c>
      <c r="G6" s="5"/>
      <c r="H6" s="5"/>
      <c r="I6" s="5"/>
      <c r="J6" s="5"/>
    </row>
    <row r="7" customFormat="false" ht="18" hidden="false" customHeight="true" outlineLevel="0" collapsed="false">
      <c r="B7" s="5" t="s">
        <v>10</v>
      </c>
      <c r="C7" s="5"/>
      <c r="D7" s="5"/>
      <c r="E7" s="5"/>
      <c r="F7" s="5" t="s">
        <v>11</v>
      </c>
      <c r="G7" s="5"/>
      <c r="H7" s="5"/>
      <c r="I7" s="5"/>
      <c r="J7" s="5"/>
    </row>
    <row r="8" customFormat="false" ht="18" hidden="false" customHeight="true" outlineLevel="0" collapsed="false">
      <c r="B8" s="5" t="s">
        <v>12</v>
      </c>
      <c r="C8" s="5"/>
      <c r="D8" s="5"/>
      <c r="E8" s="5"/>
      <c r="F8" s="5" t="s">
        <v>13</v>
      </c>
      <c r="G8" s="5"/>
      <c r="H8" s="5"/>
      <c r="I8" s="5"/>
      <c r="J8" s="5"/>
    </row>
    <row r="9" customFormat="false" ht="18" hidden="false" customHeight="true" outlineLevel="0" collapsed="false">
      <c r="B9" s="6" t="s">
        <v>14</v>
      </c>
      <c r="C9" s="6"/>
      <c r="D9" s="6"/>
      <c r="E9" s="6"/>
      <c r="F9" s="6"/>
      <c r="G9" s="6"/>
      <c r="H9" s="6"/>
      <c r="I9" s="6"/>
      <c r="J9" s="6"/>
    </row>
    <row r="10" customFormat="false" ht="18" hidden="false" customHeight="true" outlineLevel="0" collapsed="false">
      <c r="B10" s="7" t="s">
        <v>15</v>
      </c>
      <c r="C10" s="7"/>
      <c r="D10" s="7"/>
      <c r="E10" s="8"/>
      <c r="F10" s="8"/>
      <c r="G10" s="8"/>
      <c r="H10" s="7" t="s">
        <v>16</v>
      </c>
      <c r="I10" s="7"/>
      <c r="J10" s="9"/>
    </row>
    <row r="11" customFormat="false" ht="18" hidden="false" customHeight="true" outlineLevel="0" collapsed="false">
      <c r="B11" s="7" t="s">
        <v>17</v>
      </c>
      <c r="C11" s="7"/>
      <c r="D11" s="7"/>
      <c r="E11" s="8"/>
      <c r="F11" s="8"/>
      <c r="G11" s="8"/>
      <c r="H11" s="7" t="s">
        <v>18</v>
      </c>
      <c r="I11" s="7"/>
      <c r="J11" s="9"/>
    </row>
    <row r="12" customFormat="false" ht="18" hidden="false" customHeight="true" outlineLevel="0" collapsed="false">
      <c r="B12" s="7" t="s">
        <v>19</v>
      </c>
      <c r="C12" s="7"/>
      <c r="D12" s="7"/>
      <c r="E12" s="8"/>
      <c r="F12" s="8"/>
      <c r="G12" s="8"/>
      <c r="H12" s="7" t="s">
        <v>20</v>
      </c>
      <c r="I12" s="7"/>
      <c r="J12" s="9"/>
    </row>
    <row r="13" customFormat="false" ht="27.75" hidden="false" customHeight="true" outlineLevel="0" collapsed="false">
      <c r="B13" s="7" t="s">
        <v>21</v>
      </c>
      <c r="C13" s="7"/>
      <c r="D13" s="7"/>
      <c r="E13" s="8"/>
      <c r="F13" s="8"/>
      <c r="G13" s="8"/>
      <c r="H13" s="8"/>
      <c r="I13" s="8"/>
      <c r="J13" s="8"/>
    </row>
    <row r="14" customFormat="false" ht="21.75" hidden="false" customHeight="true" outlineLevel="0" collapsed="false">
      <c r="B14" s="7" t="s">
        <v>22</v>
      </c>
      <c r="C14" s="7"/>
      <c r="D14" s="9"/>
      <c r="E14" s="7" t="s">
        <v>23</v>
      </c>
      <c r="F14" s="7"/>
      <c r="G14" s="9"/>
      <c r="H14" s="7" t="s">
        <v>24</v>
      </c>
      <c r="I14" s="7"/>
      <c r="J14" s="9"/>
    </row>
    <row r="15" customFormat="false" ht="18" hidden="false" customHeight="true" outlineLevel="0" collapsed="false">
      <c r="B15" s="7" t="s">
        <v>25</v>
      </c>
      <c r="C15" s="7"/>
      <c r="D15" s="7"/>
      <c r="E15" s="7"/>
      <c r="F15" s="10"/>
      <c r="G15" s="11" t="s">
        <v>26</v>
      </c>
      <c r="H15" s="11"/>
      <c r="I15" s="12" t="s">
        <v>27</v>
      </c>
      <c r="J15" s="10"/>
    </row>
    <row r="16" customFormat="false" ht="18" hidden="false" customHeight="true" outlineLevel="0" collapsed="false">
      <c r="B16" s="7" t="s">
        <v>28</v>
      </c>
      <c r="C16" s="7"/>
      <c r="D16" s="7"/>
      <c r="E16" s="7"/>
      <c r="F16" s="10"/>
      <c r="G16" s="11" t="s">
        <v>26</v>
      </c>
      <c r="H16" s="11"/>
      <c r="I16" s="12" t="s">
        <v>27</v>
      </c>
      <c r="J16" s="10"/>
    </row>
    <row r="17" customFormat="false" ht="18" hidden="false" customHeight="true" outlineLevel="0" collapsed="false">
      <c r="B17" s="7" t="s">
        <v>29</v>
      </c>
      <c r="C17" s="7"/>
      <c r="D17" s="7"/>
      <c r="E17" s="7"/>
      <c r="F17" s="10"/>
      <c r="G17" s="11" t="s">
        <v>26</v>
      </c>
      <c r="H17" s="11"/>
      <c r="I17" s="12" t="s">
        <v>27</v>
      </c>
      <c r="J17" s="10"/>
    </row>
    <row r="18" customFormat="false" ht="18" hidden="false" customHeight="true" outlineLevel="0" collapsed="false">
      <c r="B18" s="7" t="s">
        <v>30</v>
      </c>
      <c r="C18" s="7"/>
      <c r="D18" s="7"/>
      <c r="E18" s="7"/>
      <c r="F18" s="10"/>
      <c r="G18" s="11" t="s">
        <v>26</v>
      </c>
      <c r="H18" s="11"/>
      <c r="I18" s="12" t="s">
        <v>27</v>
      </c>
      <c r="J18" s="10"/>
    </row>
    <row r="19" customFormat="false" ht="18" hidden="false" customHeight="true" outlineLevel="0" collapsed="false">
      <c r="B19" s="6" t="s">
        <v>31</v>
      </c>
      <c r="C19" s="6"/>
      <c r="D19" s="6"/>
      <c r="E19" s="6"/>
      <c r="F19" s="6"/>
      <c r="G19" s="6"/>
      <c r="H19" s="6"/>
      <c r="I19" s="6"/>
      <c r="J19" s="6"/>
    </row>
    <row r="20" customFormat="false" ht="18" hidden="false" customHeight="true" outlineLevel="0" collapsed="false">
      <c r="B20" s="7" t="s">
        <v>32</v>
      </c>
      <c r="C20" s="7"/>
      <c r="D20" s="7"/>
      <c r="E20" s="10"/>
      <c r="F20" s="13" t="s">
        <v>33</v>
      </c>
      <c r="G20" s="7" t="s">
        <v>34</v>
      </c>
      <c r="H20" s="7"/>
      <c r="I20" s="10"/>
      <c r="J20" s="13" t="s">
        <v>35</v>
      </c>
    </row>
    <row r="21" customFormat="false" ht="18" hidden="false" customHeight="true" outlineLevel="0" collapsed="false">
      <c r="B21" s="7" t="s">
        <v>36</v>
      </c>
      <c r="C21" s="7"/>
      <c r="D21" s="7"/>
      <c r="E21" s="10"/>
      <c r="F21" s="13" t="s">
        <v>37</v>
      </c>
      <c r="G21" s="7" t="s">
        <v>38</v>
      </c>
      <c r="H21" s="7"/>
      <c r="I21" s="10"/>
      <c r="J21" s="13" t="s">
        <v>35</v>
      </c>
    </row>
    <row r="22" customFormat="false" ht="18" hidden="false" customHeight="true" outlineLevel="0" collapsed="false">
      <c r="B22" s="7" t="s">
        <v>39</v>
      </c>
      <c r="C22" s="7"/>
      <c r="D22" s="7"/>
      <c r="E22" s="10"/>
      <c r="F22" s="13" t="s">
        <v>40</v>
      </c>
      <c r="G22" s="7" t="s">
        <v>41</v>
      </c>
      <c r="H22" s="7"/>
      <c r="I22" s="10"/>
      <c r="J22" s="13" t="s">
        <v>42</v>
      </c>
    </row>
    <row r="23" customFormat="false" ht="18" hidden="false" customHeight="true" outlineLevel="0" collapsed="false">
      <c r="B23" s="6" t="s">
        <v>43</v>
      </c>
      <c r="C23" s="6"/>
      <c r="D23" s="6"/>
      <c r="E23" s="6"/>
      <c r="F23" s="6"/>
      <c r="G23" s="6"/>
      <c r="H23" s="6"/>
      <c r="I23" s="6"/>
      <c r="J23" s="6"/>
    </row>
    <row r="24" customFormat="false" ht="18" hidden="false" customHeight="true" outlineLevel="0" collapsed="false">
      <c r="B24" s="14" t="s">
        <v>44</v>
      </c>
      <c r="C24" s="14"/>
      <c r="D24" s="15" t="s">
        <v>45</v>
      </c>
      <c r="E24" s="15" t="s">
        <v>46</v>
      </c>
      <c r="F24" s="14" t="s">
        <v>47</v>
      </c>
      <c r="G24" s="14"/>
      <c r="H24" s="14"/>
      <c r="I24" s="14"/>
      <c r="J24" s="14"/>
    </row>
    <row r="25" customFormat="false" ht="18" hidden="false" customHeight="true" outlineLevel="0" collapsed="false">
      <c r="B25" s="16" t="s">
        <v>48</v>
      </c>
      <c r="C25" s="16"/>
      <c r="D25" s="10"/>
      <c r="E25" s="10"/>
      <c r="F25" s="17" t="s">
        <v>49</v>
      </c>
      <c r="G25" s="17"/>
      <c r="H25" s="17"/>
      <c r="I25" s="17"/>
      <c r="J25" s="17"/>
    </row>
    <row r="26" customFormat="false" ht="18" hidden="false" customHeight="true" outlineLevel="0" collapsed="false">
      <c r="B26" s="16" t="s">
        <v>50</v>
      </c>
      <c r="C26" s="16"/>
      <c r="D26" s="10"/>
      <c r="E26" s="10"/>
      <c r="F26" s="17" t="s">
        <v>51</v>
      </c>
      <c r="G26" s="17"/>
      <c r="H26" s="17"/>
      <c r="I26" s="17"/>
      <c r="J26" s="17"/>
    </row>
    <row r="27" customFormat="false" ht="18" hidden="false" customHeight="true" outlineLevel="0" collapsed="false"/>
    <row r="28" customFormat="false" ht="18" hidden="false" customHeight="true" outlineLevel="0" collapsed="false">
      <c r="B28" s="6" t="s">
        <v>52</v>
      </c>
      <c r="C28" s="6"/>
      <c r="D28" s="6"/>
      <c r="E28" s="6"/>
      <c r="F28" s="6"/>
      <c r="G28" s="6"/>
      <c r="H28" s="6"/>
      <c r="I28" s="6"/>
      <c r="J28" s="6"/>
    </row>
    <row r="29" customFormat="false" ht="18" hidden="false" customHeight="true" outlineLevel="0" collapsed="false">
      <c r="B29" s="18" t="s">
        <v>53</v>
      </c>
      <c r="C29" s="18"/>
      <c r="D29" s="19" t="s">
        <v>54</v>
      </c>
      <c r="E29" s="19"/>
      <c r="F29" s="19"/>
      <c r="G29" s="19"/>
      <c r="H29" s="19" t="s">
        <v>55</v>
      </c>
      <c r="I29" s="19"/>
      <c r="J29" s="19"/>
    </row>
    <row r="30" customFormat="false" ht="18" hidden="false" customHeight="true" outlineLevel="0" collapsed="false">
      <c r="B30" s="18"/>
      <c r="C30" s="18"/>
      <c r="D30" s="20" t="s">
        <v>56</v>
      </c>
      <c r="E30" s="20" t="s">
        <v>57</v>
      </c>
      <c r="F30" s="20" t="s">
        <v>58</v>
      </c>
      <c r="G30" s="20" t="s">
        <v>56</v>
      </c>
      <c r="H30" s="20" t="s">
        <v>57</v>
      </c>
      <c r="I30" s="20" t="s">
        <v>58</v>
      </c>
      <c r="J30" s="20"/>
    </row>
    <row r="31" customFormat="false" ht="18" hidden="false" customHeight="true" outlineLevel="0" collapsed="false">
      <c r="B31" s="21" t="s">
        <v>59</v>
      </c>
      <c r="C31" s="22" t="s">
        <v>60</v>
      </c>
      <c r="D31" s="23"/>
      <c r="E31" s="23"/>
      <c r="F31" s="24" t="str">
        <f aca="false">IF(D31="","",IF(D31&lt;2.3,"✔ BON",IF(D31&lt;4.5,"~ ACCEPTABLE",IF(D31&lt;7.1,"⚠ SVC LIMITE","✗ DANGER"))))</f>
        <v/>
      </c>
      <c r="G31" s="23"/>
      <c r="H31" s="23"/>
      <c r="I31" s="24" t="str">
        <f aca="false">IF(G31="","",IF(G31&lt;2.3,"✔ BON",IF(G31&lt;4.5,"~ ACCEPTABLE",IF(G31&lt;7.1,"⚠ SVC LIMITE","✗ DANGER"))))</f>
        <v/>
      </c>
      <c r="J31" s="25" t="s">
        <v>61</v>
      </c>
    </row>
    <row r="32" customFormat="false" ht="18" hidden="false" customHeight="true" outlineLevel="0" collapsed="false">
      <c r="B32" s="26"/>
      <c r="C32" s="22" t="s">
        <v>62</v>
      </c>
      <c r="D32" s="23"/>
      <c r="E32" s="23"/>
      <c r="F32" s="24" t="str">
        <f aca="false">IF(D32="","",IF(D32&lt;2.3,"✔ BON",IF(D32&lt;4.5,"~ ACCEPTABLE",IF(D32&lt;7.1,"⚠ SVC LIMITE","✗ DANGER"))))</f>
        <v/>
      </c>
      <c r="G32" s="23"/>
      <c r="H32" s="23"/>
      <c r="I32" s="24" t="str">
        <f aca="false">IF(G32="","",IF(G32&lt;2.3,"✔ BON",IF(G32&lt;4.5,"~ ACCEPTABLE",IF(G32&lt;7.1,"⚠ SVC LIMITE","✗ DANGER"))))</f>
        <v/>
      </c>
      <c r="J32" s="25" t="s">
        <v>63</v>
      </c>
    </row>
    <row r="33" customFormat="false" ht="18" hidden="false" customHeight="true" outlineLevel="0" collapsed="false">
      <c r="B33" s="26"/>
      <c r="C33" s="22" t="s">
        <v>64</v>
      </c>
      <c r="D33" s="23"/>
      <c r="E33" s="23"/>
      <c r="F33" s="24" t="str">
        <f aca="false">IF(D33="","",IF(D33&lt;2.3,"✔ BON",IF(D33&lt;4.5,"~ ACCEPTABLE",IF(D33&lt;7.1,"⚠ SVC LIMITE","✗ DANGER"))))</f>
        <v/>
      </c>
      <c r="G33" s="23"/>
      <c r="H33" s="23"/>
      <c r="I33" s="24" t="str">
        <f aca="false">IF(G33="","",IF(G33&lt;2.3,"✔ BON",IF(G33&lt;4.5,"~ ACCEPTABLE",IF(G33&lt;7.1,"⚠ SVC LIMITE","✗ DANGER"))))</f>
        <v/>
      </c>
      <c r="J33" s="25" t="s">
        <v>65</v>
      </c>
    </row>
    <row r="34" customFormat="false" ht="18" hidden="false" customHeight="true" outlineLevel="0" collapsed="false">
      <c r="B34" s="26"/>
      <c r="C34" s="22" t="s">
        <v>66</v>
      </c>
      <c r="D34" s="23"/>
      <c r="E34" s="23"/>
      <c r="F34" s="24" t="str">
        <f aca="false">IF(D34="","",IF(D34&lt;2.3,"✔ BON",IF(D34&lt;4.5,"~ ACCEPTABLE",IF(D34&lt;7.1,"⚠ SVC LIMITE","✗ DANGER"))))</f>
        <v/>
      </c>
      <c r="G34" s="23"/>
      <c r="H34" s="23"/>
      <c r="I34" s="24" t="str">
        <f aca="false">IF(G34="","",IF(G34&lt;2.3,"✔ BON",IF(G34&lt;4.5,"~ ACCEPTABLE",IF(G34&lt;7.1,"⚠ SVC LIMITE","✗ DANGER"))))</f>
        <v/>
      </c>
      <c r="J34" s="25" t="s">
        <v>67</v>
      </c>
    </row>
    <row r="35" customFormat="false" ht="18" hidden="false" customHeight="true" outlineLevel="0" collapsed="false">
      <c r="B35" s="26"/>
      <c r="C35" s="22" t="s">
        <v>68</v>
      </c>
      <c r="D35" s="23"/>
      <c r="E35" s="23"/>
      <c r="F35" s="24" t="str">
        <f aca="false">IF(D35="","",IF(D35&lt;2.3,"✔ BON",IF(D35&lt;4.5,"~ ACCEPTABLE",IF(D35&lt;7.1,"⚠ SVC LIMITE","✗ DANGER"))))</f>
        <v/>
      </c>
      <c r="G35" s="23"/>
      <c r="H35" s="23"/>
      <c r="I35" s="24" t="str">
        <f aca="false">IF(G35="","",IF(G35&lt;2.3,"✔ BON",IF(G35&lt;4.5,"~ ACCEPTABLE",IF(G35&lt;7.1,"⚠ SVC LIMITE","✗ DANGER"))))</f>
        <v/>
      </c>
      <c r="J35" s="25" t="s">
        <v>69</v>
      </c>
    </row>
    <row r="36" customFormat="false" ht="18" hidden="false" customHeight="true" outlineLevel="0" collapsed="false">
      <c r="B36" s="21" t="s">
        <v>70</v>
      </c>
      <c r="C36" s="27" t="s">
        <v>71</v>
      </c>
      <c r="D36" s="23"/>
      <c r="E36" s="23"/>
      <c r="F36" s="24" t="str">
        <f aca="false">IF(D36="","",IF(D36&lt;3.2,"✔ BON",IF(D36&lt;5.1,"~ ACCEPTABLE",IF(D36&lt;8.5,"⚠ SVC LIMITE","✗ DANGER"))))</f>
        <v/>
      </c>
      <c r="G36" s="23"/>
      <c r="H36" s="23"/>
      <c r="I36" s="24" t="str">
        <f aca="false">IF(G36="","",IF(G36&lt;3.2,"✔ BON",IF(G36&lt;5.1,"~ ACCEPTABLE",IF(G36&lt;8.5,"⚠ SVC LIMITE","✗ DANGER"))))</f>
        <v/>
      </c>
      <c r="J36" s="25" t="s">
        <v>72</v>
      </c>
    </row>
    <row r="37" customFormat="false" ht="18" hidden="false" customHeight="true" outlineLevel="0" collapsed="false">
      <c r="B37" s="26"/>
      <c r="C37" s="22" t="s">
        <v>73</v>
      </c>
      <c r="D37" s="23"/>
      <c r="E37" s="23"/>
      <c r="F37" s="24" t="str">
        <f aca="false">IF(D37="","",IF(D37&lt;3.2,"✔ BON",IF(D37&lt;5.1,"~ ACCEPTABLE",IF(D37&lt;8.5,"⚠ SVC LIMITE","✗ DANGER"))))</f>
        <v/>
      </c>
      <c r="G37" s="23"/>
      <c r="H37" s="23"/>
      <c r="I37" s="24" t="str">
        <f aca="false">IF(G37="","",IF(G37&lt;3.2,"✔ BON",IF(G37&lt;5.1,"~ ACCEPTABLE",IF(G37&lt;8.5,"⚠ SVC LIMITE","✗ DANGER"))))</f>
        <v/>
      </c>
      <c r="J37" s="25" t="s">
        <v>74</v>
      </c>
    </row>
    <row r="38" customFormat="false" ht="18" hidden="false" customHeight="true" outlineLevel="0" collapsed="false">
      <c r="B38" s="26"/>
      <c r="C38" s="22" t="s">
        <v>75</v>
      </c>
      <c r="D38" s="23"/>
      <c r="E38" s="23"/>
      <c r="F38" s="24" t="str">
        <f aca="false">IF(D38="","",IF(D38&lt;3.2,"✔ BON",IF(D38&lt;5.1,"~ ACCEPTABLE",IF(D38&lt;8.5,"⚠ SVC LIMITE","✗ DANGER"))))</f>
        <v/>
      </c>
      <c r="G38" s="23"/>
      <c r="H38" s="23"/>
      <c r="I38" s="24" t="str">
        <f aca="false">IF(G38="","",IF(G38&lt;3.2,"✔ BON",IF(G38&lt;5.1,"~ ACCEPTABLE",IF(G38&lt;8.5,"⚠ SVC LIMITE","✗ DANGER"))))</f>
        <v/>
      </c>
      <c r="J38" s="25" t="s">
        <v>76</v>
      </c>
    </row>
    <row r="39" customFormat="false" ht="18" hidden="false" customHeight="true" outlineLevel="0" collapsed="false">
      <c r="B39" s="26"/>
      <c r="C39" s="22" t="s">
        <v>77</v>
      </c>
      <c r="D39" s="23"/>
      <c r="E39" s="23"/>
      <c r="F39" s="24" t="str">
        <f aca="false">IF(D39="","",IF(D39&lt;3.2,"✔ BON",IF(D39&lt;5.1,"~ ACCEPTABLE",IF(D39&lt;8.5,"⚠ SVC LIMITE","✗ DANGER"))))</f>
        <v/>
      </c>
      <c r="G39" s="23"/>
      <c r="H39" s="23"/>
      <c r="I39" s="24" t="str">
        <f aca="false">IF(G39="","",IF(G39&lt;3.2,"✔ BON",IF(G39&lt;5.1,"~ ACCEPTABLE",IF(G39&lt;8.5,"⚠ SVC LIMITE","✗ DANGER"))))</f>
        <v/>
      </c>
      <c r="J39" s="25" t="s">
        <v>78</v>
      </c>
    </row>
    <row r="40" customFormat="false" ht="18" hidden="false" customHeight="true" outlineLevel="0" collapsed="false">
      <c r="B40" s="26"/>
      <c r="C40" s="22" t="s">
        <v>79</v>
      </c>
      <c r="D40" s="23"/>
      <c r="E40" s="23"/>
      <c r="F40" s="24" t="str">
        <f aca="false">IF(D40="","",IF(D40&lt;3.2,"✔ BON",IF(D40&lt;5.1,"~ ACCEPTABLE",IF(D40&lt;8.5,"⚠ SVC LIMITE","✗ DANGER"))))</f>
        <v/>
      </c>
      <c r="G40" s="23"/>
      <c r="H40" s="23"/>
      <c r="I40" s="24" t="str">
        <f aca="false">IF(G40="","",IF(G40&lt;3.2,"✔ BON",IF(G40&lt;5.1,"~ ACCEPTABLE",IF(G40&lt;8.5,"⚠ SVC LIMITE","✗ DANGER"))))</f>
        <v/>
      </c>
      <c r="J40" s="25" t="s">
        <v>80</v>
      </c>
    </row>
    <row r="41" customFormat="false" ht="18" hidden="false" customHeight="true" outlineLevel="0" collapsed="false">
      <c r="B41" s="28"/>
      <c r="C41" s="28"/>
      <c r="D41" s="28"/>
      <c r="E41" s="28"/>
      <c r="F41" s="28"/>
      <c r="G41" s="28"/>
      <c r="H41" s="28"/>
      <c r="I41" s="28"/>
      <c r="J41" s="28"/>
    </row>
    <row r="42" customFormat="false" ht="18" hidden="false" customHeight="true" outlineLevel="0" collapsed="false">
      <c r="B42" s="6" t="s">
        <v>81</v>
      </c>
      <c r="C42" s="6"/>
      <c r="D42" s="6"/>
      <c r="E42" s="6"/>
      <c r="F42" s="6"/>
      <c r="G42" s="6"/>
      <c r="H42" s="6"/>
      <c r="I42" s="6"/>
      <c r="J42" s="6"/>
    </row>
    <row r="43" customFormat="false" ht="79.5" hidden="false" customHeight="true" outlineLevel="0" collapsed="false">
      <c r="B43" s="29"/>
      <c r="C43" s="29"/>
      <c r="D43" s="29"/>
      <c r="E43" s="29"/>
      <c r="F43" s="29"/>
      <c r="G43" s="29"/>
      <c r="H43" s="29"/>
      <c r="I43" s="29"/>
      <c r="J43" s="29"/>
    </row>
    <row r="44" customFormat="false" ht="18" hidden="false" customHeight="true" outlineLevel="0" collapsed="false">
      <c r="B44" s="6" t="s">
        <v>82</v>
      </c>
      <c r="C44" s="6"/>
      <c r="D44" s="6"/>
      <c r="E44" s="6"/>
      <c r="F44" s="6"/>
      <c r="G44" s="6"/>
      <c r="H44" s="6"/>
      <c r="I44" s="6"/>
      <c r="J44" s="6"/>
    </row>
    <row r="45" customFormat="false" ht="60" hidden="false" customHeight="true" outlineLevel="0" collapsed="false">
      <c r="B45" s="29"/>
      <c r="C45" s="29"/>
      <c r="D45" s="29"/>
      <c r="E45" s="29"/>
      <c r="F45" s="29"/>
      <c r="G45" s="29"/>
      <c r="H45" s="29"/>
      <c r="I45" s="29"/>
      <c r="J45" s="29"/>
    </row>
    <row r="46" customFormat="false" ht="18" hidden="false" customHeight="true" outlineLevel="0" collapsed="false"/>
    <row r="47" customFormat="false" ht="18" hidden="false" customHeight="true" outlineLevel="0" collapsed="false">
      <c r="B47" s="6" t="s">
        <v>83</v>
      </c>
      <c r="C47" s="6"/>
      <c r="D47" s="6"/>
      <c r="E47" s="6"/>
      <c r="F47" s="6"/>
      <c r="G47" s="6"/>
      <c r="H47" s="6"/>
      <c r="I47" s="6"/>
      <c r="J47" s="6"/>
    </row>
    <row r="48" customFormat="false" ht="18" hidden="false" customHeight="true" outlineLevel="0" collapsed="false">
      <c r="B48" s="14" t="s">
        <v>84</v>
      </c>
      <c r="C48" s="14"/>
      <c r="D48" s="14"/>
      <c r="E48" s="14" t="s">
        <v>85</v>
      </c>
      <c r="F48" s="14"/>
      <c r="G48" s="14"/>
      <c r="H48" s="14" t="s">
        <v>86</v>
      </c>
      <c r="I48" s="14"/>
      <c r="J48" s="14"/>
    </row>
    <row r="49" customFormat="false" ht="18" hidden="false" customHeight="true" outlineLevel="0" collapsed="false">
      <c r="B49" s="30" t="s">
        <v>87</v>
      </c>
      <c r="C49" s="30"/>
      <c r="D49" s="30"/>
      <c r="E49" s="30" t="s">
        <v>87</v>
      </c>
      <c r="F49" s="30"/>
      <c r="G49" s="30"/>
      <c r="H49" s="30" t="s">
        <v>87</v>
      </c>
      <c r="I49" s="30"/>
      <c r="J49" s="30"/>
    </row>
    <row r="50" customFormat="false" ht="18" hidden="false" customHeight="true" outlineLevel="0" collapsed="false">
      <c r="B50" s="30" t="s">
        <v>22</v>
      </c>
      <c r="C50" s="30"/>
      <c r="D50" s="30"/>
      <c r="E50" s="30" t="s">
        <v>22</v>
      </c>
      <c r="F50" s="30"/>
      <c r="G50" s="30"/>
      <c r="H50" s="30" t="s">
        <v>22</v>
      </c>
      <c r="I50" s="30"/>
      <c r="J50" s="30"/>
    </row>
    <row r="51" customFormat="false" ht="18" hidden="false" customHeight="true" outlineLevel="0" collapsed="false">
      <c r="B51" s="30" t="s">
        <v>88</v>
      </c>
      <c r="C51" s="30"/>
      <c r="D51" s="30"/>
      <c r="E51" s="30" t="s">
        <v>88</v>
      </c>
      <c r="F51" s="30"/>
      <c r="G51" s="30"/>
      <c r="H51" s="30" t="s">
        <v>88</v>
      </c>
      <c r="I51" s="30"/>
      <c r="J51" s="30"/>
    </row>
    <row r="52" customFormat="false" ht="18" hidden="false" customHeight="true" outlineLevel="0" collapsed="false"/>
    <row r="53" customFormat="false" ht="18" hidden="false" customHeight="true" outlineLevel="0" collapsed="false">
      <c r="B53" s="31" t="s">
        <v>89</v>
      </c>
      <c r="C53" s="31"/>
      <c r="D53" s="31"/>
      <c r="E53" s="31"/>
      <c r="F53" s="32" t="s">
        <v>90</v>
      </c>
      <c r="G53" s="32"/>
      <c r="H53" s="32"/>
      <c r="I53" s="32"/>
      <c r="J53" s="32"/>
    </row>
    <row r="54" customFormat="false" ht="18" hidden="false" customHeight="true" outlineLevel="0" collapsed="false"/>
    <row r="55" customFormat="false" ht="18" hidden="false" customHeight="true" outlineLevel="0" collapsed="false"/>
    <row r="56" customFormat="false" ht="18" hidden="false" customHeight="true" outlineLevel="0" collapsed="false"/>
    <row r="57" customFormat="false" ht="18" hidden="false" customHeight="true" outlineLevel="0" collapsed="false"/>
    <row r="58" customFormat="false" ht="18" hidden="false" customHeight="true" outlineLevel="0" collapsed="false"/>
    <row r="59" customFormat="false" ht="18" hidden="false" customHeight="true" outlineLevel="0" collapsed="false"/>
  </sheetData>
  <mergeCells count="74">
    <mergeCell ref="B1:J1"/>
    <mergeCell ref="B2:F2"/>
    <mergeCell ref="G2:J2"/>
    <mergeCell ref="B3:J3"/>
    <mergeCell ref="B4:E4"/>
    <mergeCell ref="F4:J4"/>
    <mergeCell ref="B5:E5"/>
    <mergeCell ref="F5:J5"/>
    <mergeCell ref="B6:E6"/>
    <mergeCell ref="F6:J6"/>
    <mergeCell ref="B7:E7"/>
    <mergeCell ref="F7:J7"/>
    <mergeCell ref="B8:E8"/>
    <mergeCell ref="F8:J8"/>
    <mergeCell ref="B9:J9"/>
    <mergeCell ref="B10:D10"/>
    <mergeCell ref="E10:G10"/>
    <mergeCell ref="H10:I10"/>
    <mergeCell ref="B11:D11"/>
    <mergeCell ref="E11:G11"/>
    <mergeCell ref="H11:I11"/>
    <mergeCell ref="B12:D12"/>
    <mergeCell ref="E12:G12"/>
    <mergeCell ref="H12:I12"/>
    <mergeCell ref="B13:D13"/>
    <mergeCell ref="E13:J13"/>
    <mergeCell ref="B14:C14"/>
    <mergeCell ref="E14:F14"/>
    <mergeCell ref="H14:I14"/>
    <mergeCell ref="B15:E15"/>
    <mergeCell ref="G15:H15"/>
    <mergeCell ref="B16:E16"/>
    <mergeCell ref="G16:H16"/>
    <mergeCell ref="B17:E17"/>
    <mergeCell ref="G17:H17"/>
    <mergeCell ref="B18:E18"/>
    <mergeCell ref="G18:H18"/>
    <mergeCell ref="B19:J19"/>
    <mergeCell ref="B20:D20"/>
    <mergeCell ref="G20:H20"/>
    <mergeCell ref="B21:D21"/>
    <mergeCell ref="G21:H21"/>
    <mergeCell ref="B22:D22"/>
    <mergeCell ref="G22:H22"/>
    <mergeCell ref="B23:J23"/>
    <mergeCell ref="B24:C24"/>
    <mergeCell ref="F24:J24"/>
    <mergeCell ref="B25:C25"/>
    <mergeCell ref="F25:J25"/>
    <mergeCell ref="B26:C26"/>
    <mergeCell ref="F26:J26"/>
    <mergeCell ref="B28:J28"/>
    <mergeCell ref="B29:C30"/>
    <mergeCell ref="D29:G29"/>
    <mergeCell ref="H29:J29"/>
    <mergeCell ref="B42:J42"/>
    <mergeCell ref="B43:J43"/>
    <mergeCell ref="B44:J44"/>
    <mergeCell ref="B45:J45"/>
    <mergeCell ref="B47:J47"/>
    <mergeCell ref="B48:D48"/>
    <mergeCell ref="E48:G48"/>
    <mergeCell ref="H48:J48"/>
    <mergeCell ref="B49:D49"/>
    <mergeCell ref="E49:G49"/>
    <mergeCell ref="H49:J49"/>
    <mergeCell ref="B50:D50"/>
    <mergeCell ref="E50:G50"/>
    <mergeCell ref="H50:J50"/>
    <mergeCell ref="B51:D51"/>
    <mergeCell ref="E51:G51"/>
    <mergeCell ref="H51:J51"/>
    <mergeCell ref="B53:E53"/>
    <mergeCell ref="F53:J5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4E79"/>
    <pageSetUpPr fitToPage="true"/>
  </sheetPr>
  <dimension ref="B1:M7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3" min="3" style="0" width="8"/>
    <col collapsed="false" customWidth="true" hidden="false" outlineLevel="0" max="5" min="4" style="0" width="13"/>
    <col collapsed="false" customWidth="true" hidden="false" outlineLevel="0" max="6" min="6" style="0" width="8"/>
    <col collapsed="false" customWidth="true" hidden="false" outlineLevel="0" max="7" min="7" style="0" width="6"/>
    <col collapsed="false" customWidth="true" hidden="false" outlineLevel="0" max="8" min="8" style="0" width="22"/>
    <col collapsed="false" customWidth="true" hidden="false" outlineLevel="0" max="9" min="9" style="0" width="8"/>
    <col collapsed="false" customWidth="true" hidden="false" outlineLevel="0" max="11" min="10" style="0" width="13"/>
    <col collapsed="false" customWidth="true" hidden="false" outlineLevel="0" max="12" min="12" style="0" width="8"/>
    <col collapsed="false" customWidth="true" hidden="false" outlineLevel="0" max="13" min="13" style="0" width="3"/>
  </cols>
  <sheetData>
    <row r="1" customFormat="false" ht="42" hidden="false" customHeight="true" outlineLevel="0" collapsed="false">
      <c r="B1" s="33" t="s">
        <v>91</v>
      </c>
      <c r="C1" s="33"/>
      <c r="D1" s="33"/>
      <c r="E1" s="33"/>
      <c r="F1" s="33"/>
      <c r="G1" s="33"/>
      <c r="H1" s="33"/>
      <c r="I1" s="33"/>
      <c r="J1" s="33"/>
      <c r="K1" s="33"/>
      <c r="L1" s="33"/>
    </row>
    <row r="2" customFormat="false" ht="18" hidden="false" customHeight="true" outlineLevel="0" collapsed="false">
      <c r="B2" s="34" t="s">
        <v>92</v>
      </c>
      <c r="C2" s="34"/>
      <c r="D2" s="34"/>
      <c r="E2" s="34"/>
      <c r="F2" s="34"/>
      <c r="G2" s="34"/>
      <c r="H2" s="35" t="s">
        <v>93</v>
      </c>
      <c r="I2" s="35"/>
      <c r="J2" s="35"/>
      <c r="K2" s="35"/>
      <c r="L2" s="35"/>
    </row>
    <row r="3" customFormat="false" ht="18" hidden="false" customHeight="true" outlineLevel="0" collapsed="false">
      <c r="B3" s="6" t="s">
        <v>94</v>
      </c>
      <c r="C3" s="6"/>
      <c r="D3" s="6"/>
      <c r="E3" s="6"/>
      <c r="F3" s="6"/>
      <c r="G3" s="6"/>
      <c r="H3" s="6"/>
      <c r="I3" s="6"/>
      <c r="J3" s="6"/>
      <c r="K3" s="6"/>
      <c r="L3" s="6"/>
    </row>
    <row r="4" customFormat="false" ht="18" hidden="false" customHeight="true" outlineLevel="0" collapsed="false">
      <c r="B4" s="7" t="s">
        <v>95</v>
      </c>
      <c r="C4" s="7"/>
      <c r="D4" s="9"/>
      <c r="E4" s="10"/>
      <c r="F4" s="10"/>
      <c r="H4" s="7" t="s">
        <v>96</v>
      </c>
      <c r="I4" s="7"/>
      <c r="J4" s="9"/>
      <c r="K4" s="12" t="s">
        <v>15</v>
      </c>
      <c r="L4" s="9"/>
    </row>
    <row r="5" customFormat="false" ht="18" hidden="false" customHeight="true" outlineLevel="0" collapsed="false">
      <c r="B5" s="7" t="s">
        <v>97</v>
      </c>
      <c r="C5" s="7"/>
      <c r="D5" s="9"/>
      <c r="E5" s="10"/>
      <c r="F5" s="10"/>
      <c r="H5" s="7" t="s">
        <v>98</v>
      </c>
      <c r="I5" s="7"/>
      <c r="J5" s="9"/>
      <c r="K5" s="12" t="s">
        <v>18</v>
      </c>
      <c r="L5" s="9"/>
    </row>
    <row r="6" customFormat="false" ht="18" hidden="false" customHeight="true" outlineLevel="0" collapsed="false">
      <c r="B6" s="7" t="s">
        <v>99</v>
      </c>
      <c r="C6" s="7"/>
      <c r="D6" s="9"/>
      <c r="E6" s="10"/>
      <c r="F6" s="10"/>
      <c r="H6" s="7" t="s">
        <v>100</v>
      </c>
      <c r="I6" s="7"/>
      <c r="J6" s="9"/>
      <c r="K6" s="12" t="s">
        <v>22</v>
      </c>
      <c r="L6" s="9"/>
    </row>
    <row r="7" customFormat="false" ht="18" hidden="false" customHeight="true" outlineLevel="0" collapsed="false">
      <c r="B7" s="7" t="s">
        <v>101</v>
      </c>
      <c r="C7" s="7"/>
      <c r="D7" s="9"/>
      <c r="E7" s="10"/>
      <c r="F7" s="10"/>
      <c r="H7" s="7" t="s">
        <v>102</v>
      </c>
      <c r="I7" s="7"/>
      <c r="J7" s="9"/>
      <c r="K7" s="12" t="s">
        <v>2</v>
      </c>
      <c r="L7" s="9"/>
    </row>
    <row r="8" customFormat="false" ht="18" hidden="false" customHeight="true" outlineLevel="0" collapsed="false">
      <c r="B8" s="7" t="s">
        <v>103</v>
      </c>
      <c r="C8" s="7"/>
      <c r="D8" s="9"/>
      <c r="E8" s="10"/>
      <c r="F8" s="10"/>
      <c r="H8" s="7" t="s">
        <v>104</v>
      </c>
      <c r="I8" s="7"/>
      <c r="J8" s="9"/>
      <c r="K8" s="12" t="s">
        <v>105</v>
      </c>
      <c r="L8" s="9"/>
    </row>
    <row r="9" customFormat="false" ht="30" hidden="false" customHeight="true" outlineLevel="0" collapsed="false">
      <c r="B9" s="36" t="s">
        <v>106</v>
      </c>
      <c r="C9" s="36"/>
      <c r="D9" s="36"/>
      <c r="E9" s="36"/>
      <c r="F9" s="36"/>
      <c r="G9" s="37"/>
      <c r="H9" s="36" t="s">
        <v>107</v>
      </c>
      <c r="I9" s="36"/>
      <c r="J9" s="36"/>
      <c r="K9" s="36"/>
      <c r="L9" s="36"/>
    </row>
    <row r="10" customFormat="false" ht="27.75" hidden="false" customHeight="true" outlineLevel="0" collapsed="false">
      <c r="B10" s="14" t="s">
        <v>108</v>
      </c>
      <c r="C10" s="14"/>
      <c r="D10" s="38" t="s">
        <v>109</v>
      </c>
      <c r="E10" s="38" t="s">
        <v>110</v>
      </c>
      <c r="F10" s="38" t="s">
        <v>111</v>
      </c>
      <c r="G10" s="37"/>
      <c r="H10" s="14" t="s">
        <v>108</v>
      </c>
      <c r="I10" s="14"/>
      <c r="J10" s="38" t="s">
        <v>109</v>
      </c>
      <c r="K10" s="38" t="s">
        <v>110</v>
      </c>
      <c r="L10" s="38" t="s">
        <v>111</v>
      </c>
    </row>
    <row r="11" customFormat="false" ht="21.75" hidden="false" customHeight="true" outlineLevel="0" collapsed="false">
      <c r="B11" s="39" t="s">
        <v>112</v>
      </c>
      <c r="C11" s="19" t="s">
        <v>60</v>
      </c>
      <c r="D11" s="40"/>
      <c r="E11" s="40"/>
      <c r="F11" s="41" t="str">
        <f aca="false">IF(D11="","—",IF(D11&lt;2.3,"✔ BON",IF(D11&lt;4.5,"ACCEPTABLE",IF(D11&lt;7.1,"⚠ LIMITE","✗ DANGER"))))</f>
        <v>—</v>
      </c>
      <c r="G11" s="40"/>
      <c r="H11" s="42" t="s">
        <v>113</v>
      </c>
      <c r="I11" s="19" t="s">
        <v>71</v>
      </c>
      <c r="J11" s="40"/>
      <c r="K11" s="40"/>
      <c r="L11" s="41" t="str">
        <f aca="false">IF(J11="","—",IF(J11&lt;3.2,"✔ BON",IF(J11&lt;5.1,"ACCEPTABLE",IF(J11&lt;8.5,"⚠ LIMITE","✗ DANGER"))))</f>
        <v>—</v>
      </c>
    </row>
    <row r="12" customFormat="false" ht="21.75" hidden="false" customHeight="true" outlineLevel="0" collapsed="false">
      <c r="B12" s="43"/>
      <c r="C12" s="19" t="s">
        <v>62</v>
      </c>
      <c r="D12" s="40"/>
      <c r="E12" s="40"/>
      <c r="F12" s="41" t="str">
        <f aca="false">IF(D12="","—",IF(D12&lt;2.3,"✔ BON",IF(D12&lt;4.5,"ACCEPTABLE",IF(D12&lt;7.1,"⚠ LIMITE","✗ DANGER"))))</f>
        <v>—</v>
      </c>
      <c r="G12" s="40"/>
      <c r="H12" s="44"/>
      <c r="I12" s="19" t="s">
        <v>73</v>
      </c>
      <c r="J12" s="40"/>
      <c r="K12" s="40"/>
      <c r="L12" s="41" t="str">
        <f aca="false">IF(J12="","—",IF(J12&lt;3.2,"✔ BON",IF(J12&lt;5.1,"ACCEPTABLE",IF(J12&lt;8.5,"⚠ LIMITE","✗ DANGER"))))</f>
        <v>—</v>
      </c>
    </row>
    <row r="13" customFormat="false" ht="21.75" hidden="false" customHeight="true" outlineLevel="0" collapsed="false">
      <c r="B13" s="39" t="s">
        <v>114</v>
      </c>
      <c r="C13" s="19" t="s">
        <v>64</v>
      </c>
      <c r="D13" s="40"/>
      <c r="E13" s="40"/>
      <c r="F13" s="41" t="str">
        <f aca="false">IF(D13="","—",IF(D13&lt;2.3,"✔ BON",IF(D13&lt;4.5,"ACCEPTABLE",IF(D13&lt;7.1,"⚠ LIMITE","✗ DANGER"))))</f>
        <v>—</v>
      </c>
      <c r="G13" s="40"/>
      <c r="H13" s="42" t="s">
        <v>115</v>
      </c>
      <c r="I13" s="19" t="s">
        <v>77</v>
      </c>
      <c r="J13" s="40"/>
      <c r="K13" s="40"/>
      <c r="L13" s="41" t="str">
        <f aca="false">IF(J13="","—",IF(J13&lt;3.2,"✔ BON",IF(J13&lt;5.1,"ACCEPTABLE",IF(J13&lt;8.5,"⚠ LIMITE","✗ DANGER"))))</f>
        <v>—</v>
      </c>
    </row>
    <row r="14" customFormat="false" ht="21.75" hidden="false" customHeight="true" outlineLevel="0" collapsed="false">
      <c r="B14" s="43"/>
      <c r="C14" s="19" t="s">
        <v>66</v>
      </c>
      <c r="D14" s="40"/>
      <c r="E14" s="40"/>
      <c r="F14" s="41" t="str">
        <f aca="false">IF(D14="","—",IF(D14&lt;2.3,"✔ BON",IF(D14&lt;4.5,"ACCEPTABLE",IF(D14&lt;7.1,"⚠ LIMITE","✗ DANGER"))))</f>
        <v>—</v>
      </c>
      <c r="G14" s="40"/>
      <c r="H14" s="44"/>
      <c r="I14" s="19" t="s">
        <v>79</v>
      </c>
      <c r="J14" s="40"/>
      <c r="K14" s="40"/>
      <c r="L14" s="41" t="str">
        <f aca="false">IF(J14="","—",IF(J14&lt;3.2,"✔ BON",IF(J14&lt;5.1,"ACCEPTABLE",IF(J14&lt;8.5,"⚠ LIMITE","✗ DANGER"))))</f>
        <v>—</v>
      </c>
    </row>
    <row r="15" customFormat="false" ht="21.75" hidden="false" customHeight="true" outlineLevel="0" collapsed="false">
      <c r="B15" s="39" t="s">
        <v>116</v>
      </c>
      <c r="C15" s="19" t="s">
        <v>68</v>
      </c>
      <c r="D15" s="40"/>
      <c r="E15" s="40"/>
      <c r="F15" s="41" t="str">
        <f aca="false">IF(D15="","—",IF(D15&lt;2.3,"✔ BON",IF(D15&lt;4.5,"ACCEPTABLE",IF(D15&lt;7.1,"⚠ LIMITE","✗ DANGER"))))</f>
        <v>—</v>
      </c>
      <c r="G15" s="40"/>
      <c r="H15" s="42" t="s">
        <v>117</v>
      </c>
      <c r="I15" s="19" t="s">
        <v>75</v>
      </c>
      <c r="J15" s="40"/>
      <c r="K15" s="40"/>
      <c r="L15" s="41" t="str">
        <f aca="false">IF(J15="","—",IF(J15&lt;3.2,"✔ BON",IF(J15&lt;5.1,"ACCEPTABLE",IF(J15&lt;8.5,"⚠ LIMITE","✗ DANGER"))))</f>
        <v>—</v>
      </c>
    </row>
    <row r="16" customFormat="false" ht="18" hidden="false" customHeight="true" outlineLevel="0" collapsed="false"/>
    <row r="17" customFormat="false" ht="18" hidden="false" customHeight="true" outlineLevel="0" collapsed="false">
      <c r="B17" s="6" t="s">
        <v>118</v>
      </c>
      <c r="C17" s="6"/>
      <c r="D17" s="6"/>
      <c r="E17" s="6"/>
      <c r="F17" s="6"/>
      <c r="G17" s="6"/>
      <c r="H17" s="6"/>
      <c r="I17" s="6"/>
      <c r="J17" s="6"/>
      <c r="K17" s="6"/>
      <c r="L17" s="6"/>
    </row>
    <row r="18" customFormat="false" ht="18" hidden="false" customHeight="true" outlineLevel="0" collapsed="false">
      <c r="B18" s="18" t="s">
        <v>119</v>
      </c>
      <c r="C18" s="18"/>
      <c r="D18" s="18"/>
      <c r="E18" s="18"/>
      <c r="F18" s="18"/>
      <c r="G18" s="18"/>
      <c r="H18" s="18" t="s">
        <v>120</v>
      </c>
      <c r="I18" s="18"/>
      <c r="J18" s="18"/>
      <c r="K18" s="18"/>
      <c r="L18" s="18"/>
    </row>
    <row r="19" customFormat="false" ht="18" hidden="false" customHeight="true" outlineLevel="0" collapsed="false">
      <c r="B19" s="20" t="s">
        <v>121</v>
      </c>
      <c r="C19" s="45" t="s">
        <v>122</v>
      </c>
      <c r="D19" s="46" t="s">
        <v>123</v>
      </c>
      <c r="E19" s="47" t="s">
        <v>124</v>
      </c>
      <c r="F19" s="48" t="s">
        <v>125</v>
      </c>
      <c r="G19" s="28"/>
      <c r="H19" s="20" t="s">
        <v>121</v>
      </c>
      <c r="I19" s="45" t="s">
        <v>122</v>
      </c>
      <c r="J19" s="46" t="s">
        <v>123</v>
      </c>
      <c r="K19" s="47" t="s">
        <v>124</v>
      </c>
      <c r="L19" s="48" t="s">
        <v>125</v>
      </c>
    </row>
    <row r="20" customFormat="false" ht="18" hidden="false" customHeight="true" outlineLevel="0" collapsed="false">
      <c r="B20" s="49" t="s">
        <v>126</v>
      </c>
      <c r="C20" s="50" t="s">
        <v>127</v>
      </c>
      <c r="D20" s="51" t="s">
        <v>128</v>
      </c>
      <c r="E20" s="52" t="s">
        <v>129</v>
      </c>
      <c r="F20" s="53" t="s">
        <v>130</v>
      </c>
      <c r="G20" s="28"/>
      <c r="H20" s="49" t="s">
        <v>131</v>
      </c>
      <c r="I20" s="50" t="s">
        <v>132</v>
      </c>
      <c r="J20" s="51" t="s">
        <v>133</v>
      </c>
      <c r="K20" s="52" t="s">
        <v>134</v>
      </c>
      <c r="L20" s="53" t="s">
        <v>135</v>
      </c>
    </row>
    <row r="21" customFormat="false" ht="18" hidden="false" customHeight="true" outlineLevel="0" collapsed="false">
      <c r="B21" s="49" t="s">
        <v>136</v>
      </c>
      <c r="C21" s="50" t="s">
        <v>137</v>
      </c>
      <c r="D21" s="51" t="s">
        <v>138</v>
      </c>
      <c r="E21" s="52" t="s">
        <v>139</v>
      </c>
      <c r="F21" s="53" t="s">
        <v>140</v>
      </c>
      <c r="G21" s="28"/>
      <c r="H21" s="49" t="s">
        <v>141</v>
      </c>
      <c r="I21" s="50" t="s">
        <v>142</v>
      </c>
      <c r="J21" s="51" t="s">
        <v>143</v>
      </c>
      <c r="K21" s="52" t="s">
        <v>144</v>
      </c>
      <c r="L21" s="53" t="s">
        <v>145</v>
      </c>
    </row>
    <row r="22" customFormat="false" ht="18" hidden="false" customHeight="true" outlineLevel="0" collapsed="false"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customFormat="false" ht="18" hidden="false" customHeight="true" outlineLevel="0" collapsed="false">
      <c r="B23" s="54" t="s">
        <v>146</v>
      </c>
      <c r="C23" s="54"/>
      <c r="D23" s="54"/>
      <c r="E23" s="54"/>
      <c r="F23" s="54"/>
      <c r="G23" s="54"/>
      <c r="H23" s="54"/>
      <c r="I23" s="54"/>
      <c r="J23" s="54"/>
      <c r="K23" s="54"/>
      <c r="L23" s="54"/>
    </row>
    <row r="24" customFormat="false" ht="18" hidden="false" customHeight="true" outlineLevel="0" collapsed="false">
      <c r="B24" s="38" t="s">
        <v>147</v>
      </c>
      <c r="C24" s="38" t="s">
        <v>148</v>
      </c>
      <c r="D24" s="55" t="s">
        <v>149</v>
      </c>
      <c r="E24" s="55"/>
      <c r="F24" s="56" t="s">
        <v>150</v>
      </c>
      <c r="G24" s="56"/>
      <c r="H24" s="57" t="s">
        <v>151</v>
      </c>
      <c r="I24" s="57"/>
      <c r="J24" s="57"/>
      <c r="K24" s="57"/>
      <c r="L24" s="57"/>
    </row>
    <row r="25" customFormat="false" ht="18" hidden="false" customHeight="true" outlineLevel="0" collapsed="false">
      <c r="B25" s="58" t="s">
        <v>152</v>
      </c>
      <c r="C25" s="59" t="s">
        <v>153</v>
      </c>
      <c r="D25" s="60" t="s">
        <v>154</v>
      </c>
      <c r="E25" s="60"/>
      <c r="F25" s="61" t="s">
        <v>155</v>
      </c>
      <c r="G25" s="61"/>
      <c r="H25" s="31" t="s">
        <v>156</v>
      </c>
      <c r="I25" s="31"/>
      <c r="J25" s="31"/>
      <c r="K25" s="31"/>
      <c r="L25" s="31"/>
    </row>
    <row r="26" customFormat="false" ht="18" hidden="false" customHeight="true" outlineLevel="0" collapsed="false">
      <c r="B26" s="58" t="s">
        <v>157</v>
      </c>
      <c r="C26" s="59" t="s">
        <v>158</v>
      </c>
      <c r="D26" s="60" t="s">
        <v>159</v>
      </c>
      <c r="E26" s="60"/>
      <c r="F26" s="61" t="s">
        <v>160</v>
      </c>
      <c r="G26" s="61"/>
      <c r="H26" s="31" t="s">
        <v>161</v>
      </c>
      <c r="I26" s="31"/>
      <c r="J26" s="31"/>
      <c r="K26" s="31"/>
      <c r="L26" s="31"/>
    </row>
    <row r="27" customFormat="false" ht="18" hidden="false" customHeight="true" outlineLevel="0" collapsed="false"/>
    <row r="28" customFormat="false" ht="18" hidden="false" customHeight="true" outlineLevel="0" collapsed="false">
      <c r="B28" s="6" t="s">
        <v>162</v>
      </c>
      <c r="C28" s="6"/>
      <c r="D28" s="6"/>
      <c r="E28" s="6"/>
      <c r="F28" s="6"/>
      <c r="G28" s="6"/>
      <c r="H28" s="6"/>
      <c r="I28" s="6"/>
      <c r="J28" s="6"/>
      <c r="K28" s="6"/>
      <c r="L28" s="6"/>
    </row>
    <row r="29" customFormat="false" ht="18" hidden="false" customHeight="true" outlineLevel="0" collapsed="false">
      <c r="B29" s="7" t="s">
        <v>163</v>
      </c>
      <c r="C29" s="7"/>
      <c r="D29" s="7"/>
      <c r="E29" s="59" t="s">
        <v>35</v>
      </c>
      <c r="F29" s="62"/>
      <c r="G29" s="37"/>
      <c r="H29" s="7" t="s">
        <v>164</v>
      </c>
      <c r="I29" s="7"/>
      <c r="J29" s="7"/>
      <c r="K29" s="59" t="s">
        <v>33</v>
      </c>
      <c r="L29" s="62"/>
    </row>
    <row r="30" customFormat="false" ht="18" hidden="false" customHeight="true" outlineLevel="0" collapsed="false">
      <c r="B30" s="7" t="s">
        <v>165</v>
      </c>
      <c r="C30" s="7"/>
      <c r="D30" s="7"/>
      <c r="E30" s="59" t="s">
        <v>35</v>
      </c>
      <c r="F30" s="62"/>
      <c r="G30" s="37"/>
      <c r="H30" s="7" t="s">
        <v>166</v>
      </c>
      <c r="I30" s="7"/>
      <c r="J30" s="7"/>
      <c r="K30" s="59" t="s">
        <v>26</v>
      </c>
      <c r="L30" s="62"/>
    </row>
    <row r="31" customFormat="false" ht="18" hidden="false" customHeight="true" outlineLevel="0" collapsed="false">
      <c r="B31" s="7" t="s">
        <v>167</v>
      </c>
      <c r="C31" s="7"/>
      <c r="D31" s="7"/>
      <c r="E31" s="59" t="s">
        <v>40</v>
      </c>
      <c r="F31" s="62"/>
      <c r="G31" s="37"/>
      <c r="H31" s="7" t="s">
        <v>168</v>
      </c>
      <c r="I31" s="7"/>
      <c r="J31" s="7"/>
      <c r="K31" s="59" t="s">
        <v>26</v>
      </c>
      <c r="L31" s="62"/>
    </row>
    <row r="32" customFormat="false" ht="18" hidden="false" customHeight="true" outlineLevel="0" collapsed="false">
      <c r="B32" s="30"/>
      <c r="C32" s="30"/>
      <c r="D32" s="30"/>
      <c r="E32" s="59"/>
      <c r="F32" s="62"/>
      <c r="G32" s="37"/>
      <c r="H32" s="7" t="s">
        <v>169</v>
      </c>
      <c r="I32" s="7"/>
      <c r="J32" s="7"/>
      <c r="K32" s="59" t="s">
        <v>26</v>
      </c>
      <c r="L32" s="62"/>
    </row>
    <row r="33" customFormat="false" ht="18" hidden="false" customHeight="true" outlineLevel="0" collapsed="false">
      <c r="B33" s="30"/>
      <c r="C33" s="30"/>
      <c r="D33" s="30"/>
      <c r="E33" s="59"/>
      <c r="F33" s="62"/>
      <c r="G33" s="37"/>
      <c r="H33" s="7" t="s">
        <v>170</v>
      </c>
      <c r="I33" s="7"/>
      <c r="J33" s="7"/>
      <c r="K33" s="59" t="s">
        <v>26</v>
      </c>
      <c r="L33" s="62"/>
    </row>
    <row r="34" customFormat="false" ht="18" hidden="false" customHeight="true" outlineLevel="0" collapsed="false"/>
    <row r="35" customFormat="false" ht="18" hidden="false" customHeight="true" outlineLevel="0" collapsed="false">
      <c r="B35" s="6" t="s">
        <v>171</v>
      </c>
      <c r="C35" s="6"/>
      <c r="D35" s="6"/>
      <c r="E35" s="6"/>
      <c r="F35" s="6"/>
      <c r="G35" s="6"/>
      <c r="H35" s="6"/>
      <c r="I35" s="6"/>
      <c r="J35" s="6"/>
      <c r="K35" s="6"/>
      <c r="L35" s="6"/>
    </row>
    <row r="36" customFormat="false" ht="90" hidden="false" customHeight="true" outlineLevel="0" collapsed="false"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</row>
    <row r="37" customFormat="false" ht="18" hidden="false" customHeight="true" outlineLevel="0" collapsed="false"/>
    <row r="38" customFormat="false" ht="18" hidden="false" customHeight="true" outlineLevel="0" collapsed="false">
      <c r="B38" s="6" t="s">
        <v>83</v>
      </c>
      <c r="C38" s="6"/>
      <c r="D38" s="6"/>
      <c r="E38" s="6"/>
      <c r="F38" s="6"/>
      <c r="G38" s="6"/>
      <c r="H38" s="6"/>
      <c r="I38" s="6"/>
      <c r="J38" s="6"/>
      <c r="K38" s="6"/>
      <c r="L38" s="6"/>
    </row>
    <row r="39" customFormat="false" ht="18" hidden="false" customHeight="true" outlineLevel="0" collapsed="false">
      <c r="B39" s="14" t="s">
        <v>84</v>
      </c>
      <c r="C39" s="14"/>
      <c r="D39" s="14"/>
      <c r="E39" s="14"/>
      <c r="F39" s="14" t="s">
        <v>85</v>
      </c>
      <c r="G39" s="14"/>
      <c r="H39" s="14"/>
      <c r="I39" s="14"/>
      <c r="J39" s="14" t="s">
        <v>172</v>
      </c>
      <c r="K39" s="14"/>
      <c r="L39" s="14"/>
      <c r="M39" s="14"/>
    </row>
    <row r="40" customFormat="false" ht="18" hidden="false" customHeight="true" outlineLevel="0" collapsed="false">
      <c r="B40" s="30" t="s">
        <v>87</v>
      </c>
      <c r="C40" s="30"/>
      <c r="D40" s="30"/>
      <c r="E40" s="30"/>
      <c r="F40" s="30" t="s">
        <v>87</v>
      </c>
      <c r="G40" s="30"/>
      <c r="H40" s="30"/>
      <c r="I40" s="30"/>
      <c r="J40" s="30" t="s">
        <v>87</v>
      </c>
      <c r="K40" s="30"/>
      <c r="L40" s="30"/>
      <c r="M40" s="30"/>
    </row>
    <row r="41" customFormat="false" ht="18" hidden="false" customHeight="true" outlineLevel="0" collapsed="false">
      <c r="B41" s="30" t="s">
        <v>22</v>
      </c>
      <c r="C41" s="30"/>
      <c r="D41" s="30"/>
      <c r="E41" s="30"/>
      <c r="F41" s="30" t="s">
        <v>22</v>
      </c>
      <c r="G41" s="30"/>
      <c r="H41" s="30"/>
      <c r="I41" s="30"/>
      <c r="J41" s="30" t="s">
        <v>22</v>
      </c>
      <c r="K41" s="30"/>
      <c r="L41" s="30"/>
      <c r="M41" s="30"/>
    </row>
    <row r="42" customFormat="false" ht="18" hidden="false" customHeight="true" outlineLevel="0" collapsed="false">
      <c r="B42" s="30" t="s">
        <v>88</v>
      </c>
      <c r="C42" s="30"/>
      <c r="D42" s="30"/>
      <c r="E42" s="30"/>
      <c r="F42" s="30" t="s">
        <v>88</v>
      </c>
      <c r="G42" s="30"/>
      <c r="H42" s="30"/>
      <c r="I42" s="30"/>
      <c r="J42" s="30" t="s">
        <v>88</v>
      </c>
      <c r="K42" s="30"/>
      <c r="L42" s="30"/>
      <c r="M42" s="30"/>
    </row>
    <row r="43" customFormat="false" ht="18" hidden="false" customHeight="true" outlineLevel="0" collapsed="false"/>
    <row r="44" customFormat="false" ht="18" hidden="false" customHeight="true" outlineLevel="0" collapsed="false">
      <c r="B44" s="63" t="s">
        <v>173</v>
      </c>
      <c r="C44" s="63"/>
      <c r="D44" s="63"/>
      <c r="E44" s="63"/>
      <c r="F44" s="63"/>
      <c r="G44" s="63"/>
      <c r="H44" s="64" t="s">
        <v>174</v>
      </c>
      <c r="I44" s="64"/>
      <c r="J44" s="64"/>
      <c r="K44" s="64"/>
      <c r="L44" s="64"/>
    </row>
    <row r="45" customFormat="false" ht="18" hidden="false" customHeight="true" outlineLevel="0" collapsed="false"/>
    <row r="46" customFormat="false" ht="18" hidden="false" customHeight="true" outlineLevel="0" collapsed="false"/>
    <row r="47" customFormat="false" ht="18" hidden="false" customHeight="true" outlineLevel="0" collapsed="false"/>
    <row r="48" customFormat="false" ht="18" hidden="false" customHeight="true" outlineLevel="0" collapsed="false"/>
    <row r="49" customFormat="false" ht="18" hidden="false" customHeight="true" outlineLevel="0" collapsed="false"/>
    <row r="50" customFormat="false" ht="18" hidden="false" customHeight="true" outlineLevel="0" collapsed="false"/>
    <row r="51" customFormat="false" ht="18" hidden="false" customHeight="true" outlineLevel="0" collapsed="false"/>
    <row r="52" customFormat="false" ht="18" hidden="false" customHeight="true" outlineLevel="0" collapsed="false"/>
    <row r="53" customFormat="false" ht="18" hidden="false" customHeight="true" outlineLevel="0" collapsed="false"/>
    <row r="54" customFormat="false" ht="18" hidden="false" customHeight="true" outlineLevel="0" collapsed="false"/>
    <row r="55" customFormat="false" ht="18" hidden="false" customHeight="true" outlineLevel="0" collapsed="false"/>
    <row r="56" customFormat="false" ht="18" hidden="false" customHeight="true" outlineLevel="0" collapsed="false"/>
    <row r="57" customFormat="false" ht="18" hidden="false" customHeight="true" outlineLevel="0" collapsed="false"/>
    <row r="58" customFormat="false" ht="18" hidden="false" customHeight="true" outlineLevel="0" collapsed="false"/>
    <row r="59" customFormat="false" ht="18" hidden="false" customHeight="true" outlineLevel="0" collapsed="false"/>
    <row r="60" customFormat="false" ht="18" hidden="false" customHeight="true" outlineLevel="0" collapsed="false"/>
    <row r="61" customFormat="false" ht="18" hidden="false" customHeight="true" outlineLevel="0" collapsed="false"/>
    <row r="62" customFormat="false" ht="18" hidden="false" customHeight="true" outlineLevel="0" collapsed="false"/>
    <row r="63" customFormat="false" ht="18" hidden="false" customHeight="true" outlineLevel="0" collapsed="false"/>
    <row r="64" customFormat="false" ht="18" hidden="false" customHeight="true" outlineLevel="0" collapsed="false"/>
    <row r="65" customFormat="false" ht="18" hidden="false" customHeight="true" outlineLevel="0" collapsed="false"/>
    <row r="66" customFormat="false" ht="18" hidden="false" customHeight="true" outlineLevel="0" collapsed="false"/>
    <row r="67" customFormat="false" ht="18" hidden="false" customHeight="true" outlineLevel="0" collapsed="false"/>
    <row r="68" customFormat="false" ht="18" hidden="false" customHeight="true" outlineLevel="0" collapsed="false"/>
    <row r="69" customFormat="false" ht="18" hidden="false" customHeight="true" outlineLevel="0" collapsed="false"/>
    <row r="70" customFormat="false" ht="18" hidden="false" customHeight="true" outlineLevel="0" collapsed="false"/>
    <row r="71" customFormat="false" ht="18" hidden="false" customHeight="true" outlineLevel="0" collapsed="false"/>
    <row r="72" customFormat="false" ht="18" hidden="false" customHeight="true" outlineLevel="0" collapsed="false"/>
    <row r="73" customFormat="false" ht="18" hidden="false" customHeight="true" outlineLevel="0" collapsed="false"/>
    <row r="74" customFormat="false" ht="18" hidden="false" customHeight="true" outlineLevel="0" collapsed="false"/>
  </sheetData>
  <mergeCells count="59">
    <mergeCell ref="B1:L1"/>
    <mergeCell ref="B2:G2"/>
    <mergeCell ref="H2:L2"/>
    <mergeCell ref="B3:L3"/>
    <mergeCell ref="B4:C4"/>
    <mergeCell ref="H4:I4"/>
    <mergeCell ref="B5:C5"/>
    <mergeCell ref="H5:I5"/>
    <mergeCell ref="B6:C6"/>
    <mergeCell ref="H6:I6"/>
    <mergeCell ref="B7:C7"/>
    <mergeCell ref="H7:I7"/>
    <mergeCell ref="B8:C8"/>
    <mergeCell ref="H8:I8"/>
    <mergeCell ref="B9:F9"/>
    <mergeCell ref="H9:L9"/>
    <mergeCell ref="B10:C10"/>
    <mergeCell ref="H10:I10"/>
    <mergeCell ref="B17:L17"/>
    <mergeCell ref="B18:G18"/>
    <mergeCell ref="H18:L18"/>
    <mergeCell ref="B23:L23"/>
    <mergeCell ref="D24:E24"/>
    <mergeCell ref="F24:G24"/>
    <mergeCell ref="H24:L24"/>
    <mergeCell ref="D25:E25"/>
    <mergeCell ref="F25:G25"/>
    <mergeCell ref="H25:L25"/>
    <mergeCell ref="D26:E26"/>
    <mergeCell ref="F26:G26"/>
    <mergeCell ref="H26:L26"/>
    <mergeCell ref="B28:L28"/>
    <mergeCell ref="B29:D29"/>
    <mergeCell ref="H29:J29"/>
    <mergeCell ref="B30:D30"/>
    <mergeCell ref="H30:J30"/>
    <mergeCell ref="B31:D31"/>
    <mergeCell ref="H31:J31"/>
    <mergeCell ref="B32:D32"/>
    <mergeCell ref="H32:J32"/>
    <mergeCell ref="B33:D33"/>
    <mergeCell ref="H33:J33"/>
    <mergeCell ref="B35:L35"/>
    <mergeCell ref="B36:L36"/>
    <mergeCell ref="B38:L38"/>
    <mergeCell ref="B39:E39"/>
    <mergeCell ref="F39:I39"/>
    <mergeCell ref="J39:M39"/>
    <mergeCell ref="B40:E40"/>
    <mergeCell ref="F40:I40"/>
    <mergeCell ref="J40:M40"/>
    <mergeCell ref="B41:E41"/>
    <mergeCell ref="F41:I41"/>
    <mergeCell ref="J41:M41"/>
    <mergeCell ref="B42:E42"/>
    <mergeCell ref="F42:I42"/>
    <mergeCell ref="J42:M42"/>
    <mergeCell ref="B44:G44"/>
    <mergeCell ref="H44:L44"/>
  </mergeCells>
  <conditionalFormatting sqref="F11:F15">
    <cfRule type="expression" priority="2" aboveAverage="0" equalAverage="0" bottom="0" percent="0" rank="0" text="" dxfId="0">
      <formula>LEFT(F11,1)="✔"</formula>
    </cfRule>
    <cfRule type="expression" priority="3" aboveAverage="0" equalAverage="0" bottom="0" percent="0" rank="0" text="" dxfId="1">
      <formula>LEFT(F11,1)="A"</formula>
    </cfRule>
    <cfRule type="expression" priority="4" aboveAverage="0" equalAverage="0" bottom="0" percent="0" rank="0" text="" dxfId="2">
      <formula>LEFT(F11,1)="⚠"</formula>
    </cfRule>
    <cfRule type="expression" priority="5" aboveAverage="0" equalAverage="0" bottom="0" percent="0" rank="0" text="" dxfId="3">
      <formula>LEFT(F11,1)="✗"</formula>
    </cfRule>
  </conditionalFormatting>
  <conditionalFormatting sqref="L11:L15">
    <cfRule type="expression" priority="6" aboveAverage="0" equalAverage="0" bottom="0" percent="0" rank="0" text="" dxfId="0">
      <formula>LEFT(L11,1)="✔"</formula>
    </cfRule>
    <cfRule type="expression" priority="7" aboveAverage="0" equalAverage="0" bottom="0" percent="0" rank="0" text="" dxfId="1">
      <formula>LEFT(L11,1)="A"</formula>
    </cfRule>
    <cfRule type="expression" priority="8" aboveAverage="0" equalAverage="0" bottom="0" percent="0" rank="0" text="" dxfId="2">
      <formula>LEFT(L11,1)="⚠"</formula>
    </cfRule>
    <cfRule type="expression" priority="9" aboveAverage="0" equalAverage="0" bottom="0" percent="0" rank="0" text="" dxfId="3">
      <formula>LEFT(L11,1)="✗"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70AD47"/>
    <pageSetUpPr fitToPage="false"/>
  </sheetPr>
  <dimension ref="B1:F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0"/>
    <col collapsed="false" customWidth="true" hidden="false" outlineLevel="0" max="6" min="3" style="0" width="16"/>
    <col collapsed="false" customWidth="true" hidden="false" outlineLevel="0" max="7" min="7" style="0" width="3"/>
  </cols>
  <sheetData>
    <row r="1" customFormat="false" ht="30" hidden="false" customHeight="true" outlineLevel="0" collapsed="false">
      <c r="B1" s="65" t="s">
        <v>175</v>
      </c>
      <c r="C1" s="65"/>
      <c r="D1" s="65"/>
      <c r="E1" s="65"/>
      <c r="F1" s="65"/>
    </row>
    <row r="3" customFormat="false" ht="36" hidden="false" customHeight="true" outlineLevel="0" collapsed="false">
      <c r="B3" s="66" t="s">
        <v>176</v>
      </c>
      <c r="C3" s="66"/>
      <c r="D3" s="66"/>
      <c r="E3" s="66"/>
      <c r="F3" s="66"/>
    </row>
    <row r="4" customFormat="false" ht="15" hidden="false" customHeight="true" outlineLevel="0" collapsed="false">
      <c r="B4" s="67" t="s">
        <v>177</v>
      </c>
      <c r="C4" s="68" t="s">
        <v>178</v>
      </c>
      <c r="D4" s="68"/>
      <c r="E4" s="68"/>
      <c r="F4" s="68"/>
    </row>
    <row r="5" customFormat="false" ht="15" hidden="false" customHeight="true" outlineLevel="0" collapsed="false">
      <c r="B5" s="67" t="s">
        <v>179</v>
      </c>
      <c r="C5" s="68" t="s">
        <v>180</v>
      </c>
      <c r="D5" s="68"/>
      <c r="E5" s="68"/>
      <c r="F5" s="68"/>
    </row>
    <row r="6" customFormat="false" ht="15" hidden="false" customHeight="true" outlineLevel="0" collapsed="false">
      <c r="B6" s="67" t="s">
        <v>181</v>
      </c>
      <c r="C6" s="68" t="s">
        <v>182</v>
      </c>
      <c r="D6" s="68"/>
      <c r="E6" s="68"/>
      <c r="F6" s="68"/>
    </row>
    <row r="7" customFormat="false" ht="15" hidden="false" customHeight="true" outlineLevel="0" collapsed="false">
      <c r="B7" s="67" t="s">
        <v>183</v>
      </c>
      <c r="C7" s="68" t="s">
        <v>184</v>
      </c>
      <c r="D7" s="68"/>
      <c r="E7" s="68"/>
      <c r="F7" s="68"/>
    </row>
    <row r="8" customFormat="false" ht="15" hidden="false" customHeight="true" outlineLevel="0" collapsed="false">
      <c r="B8" s="67" t="s">
        <v>185</v>
      </c>
      <c r="C8" s="68" t="s">
        <v>186</v>
      </c>
      <c r="D8" s="68"/>
      <c r="E8" s="68"/>
      <c r="F8" s="68"/>
    </row>
    <row r="9" customFormat="false" ht="15" hidden="false" customHeight="true" outlineLevel="0" collapsed="false">
      <c r="B9" s="67" t="s">
        <v>187</v>
      </c>
      <c r="C9" s="68" t="s">
        <v>188</v>
      </c>
      <c r="D9" s="68"/>
      <c r="E9" s="68"/>
      <c r="F9" s="68"/>
    </row>
    <row r="11" customFormat="false" ht="15" hidden="false" customHeight="true" outlineLevel="0" collapsed="false">
      <c r="B11" s="69" t="s">
        <v>189</v>
      </c>
      <c r="C11" s="69"/>
      <c r="D11" s="69"/>
      <c r="E11" s="69"/>
      <c r="F11" s="69"/>
    </row>
    <row r="12" customFormat="false" ht="30" hidden="false" customHeight="true" outlineLevel="0" collapsed="false">
      <c r="B12" s="20" t="s">
        <v>190</v>
      </c>
      <c r="C12" s="45" t="s">
        <v>191</v>
      </c>
      <c r="D12" s="46" t="s">
        <v>192</v>
      </c>
      <c r="E12" s="47" t="s">
        <v>193</v>
      </c>
      <c r="F12" s="48" t="s">
        <v>194</v>
      </c>
    </row>
    <row r="13" customFormat="false" ht="22.35" hidden="false" customHeight="false" outlineLevel="0" collapsed="false">
      <c r="B13" s="70" t="s">
        <v>126</v>
      </c>
      <c r="C13" s="71" t="s">
        <v>195</v>
      </c>
      <c r="D13" s="72" t="s">
        <v>196</v>
      </c>
      <c r="E13" s="73" t="s">
        <v>197</v>
      </c>
      <c r="F13" s="74" t="s">
        <v>198</v>
      </c>
    </row>
    <row r="14" customFormat="false" ht="22.35" hidden="false" customHeight="false" outlineLevel="0" collapsed="false">
      <c r="B14" s="70" t="s">
        <v>136</v>
      </c>
      <c r="C14" s="71" t="s">
        <v>199</v>
      </c>
      <c r="D14" s="72" t="s">
        <v>200</v>
      </c>
      <c r="E14" s="73" t="s">
        <v>201</v>
      </c>
      <c r="F14" s="74" t="s">
        <v>202</v>
      </c>
    </row>
    <row r="16" customFormat="false" ht="15" hidden="false" customHeight="true" outlineLevel="0" collapsed="false">
      <c r="B16" s="69" t="s">
        <v>203</v>
      </c>
      <c r="C16" s="69"/>
      <c r="D16" s="69"/>
      <c r="E16" s="69"/>
      <c r="F16" s="69"/>
    </row>
    <row r="17" customFormat="false" ht="22.35" hidden="false" customHeight="true" outlineLevel="0" collapsed="false">
      <c r="B17" s="75" t="s">
        <v>204</v>
      </c>
      <c r="C17" s="68" t="s">
        <v>205</v>
      </c>
      <c r="D17" s="68"/>
      <c r="E17" s="68"/>
      <c r="F17" s="68"/>
    </row>
    <row r="18" customFormat="false" ht="22.35" hidden="false" customHeight="true" outlineLevel="0" collapsed="false">
      <c r="B18" s="76" t="s">
        <v>206</v>
      </c>
      <c r="C18" s="68" t="s">
        <v>207</v>
      </c>
      <c r="D18" s="68"/>
      <c r="E18" s="68"/>
      <c r="F18" s="68"/>
    </row>
    <row r="19" customFormat="false" ht="22.35" hidden="false" customHeight="true" outlineLevel="0" collapsed="false">
      <c r="B19" s="77" t="s">
        <v>208</v>
      </c>
      <c r="C19" s="68" t="s">
        <v>209</v>
      </c>
      <c r="D19" s="68"/>
      <c r="E19" s="68"/>
      <c r="F19" s="68"/>
    </row>
    <row r="20" customFormat="false" ht="22.35" hidden="false" customHeight="true" outlineLevel="0" collapsed="false">
      <c r="B20" s="78" t="s">
        <v>210</v>
      </c>
      <c r="C20" s="68" t="s">
        <v>211</v>
      </c>
      <c r="D20" s="68"/>
      <c r="E20" s="68"/>
      <c r="F20" s="68"/>
    </row>
    <row r="22" customFormat="false" ht="36" hidden="false" customHeight="true" outlineLevel="0" collapsed="false">
      <c r="B22" s="66" t="s">
        <v>212</v>
      </c>
      <c r="C22" s="66"/>
      <c r="D22" s="66"/>
      <c r="E22" s="66"/>
      <c r="F22" s="66"/>
    </row>
    <row r="23" customFormat="false" ht="15" hidden="false" customHeight="true" outlineLevel="0" collapsed="false">
      <c r="B23" s="67" t="s">
        <v>177</v>
      </c>
      <c r="C23" s="68" t="s">
        <v>213</v>
      </c>
      <c r="D23" s="68"/>
      <c r="E23" s="68"/>
      <c r="F23" s="68"/>
    </row>
    <row r="24" customFormat="false" ht="15" hidden="false" customHeight="true" outlineLevel="0" collapsed="false">
      <c r="B24" s="67" t="s">
        <v>179</v>
      </c>
      <c r="C24" s="68" t="s">
        <v>180</v>
      </c>
      <c r="D24" s="68"/>
      <c r="E24" s="68"/>
      <c r="F24" s="68"/>
    </row>
    <row r="25" customFormat="false" ht="22.35" hidden="false" customHeight="true" outlineLevel="0" collapsed="false">
      <c r="B25" s="67" t="s">
        <v>181</v>
      </c>
      <c r="C25" s="68" t="s">
        <v>214</v>
      </c>
      <c r="D25" s="68"/>
      <c r="E25" s="68"/>
      <c r="F25" s="68"/>
    </row>
    <row r="26" customFormat="false" ht="15" hidden="false" customHeight="true" outlineLevel="0" collapsed="false">
      <c r="B26" s="67" t="s">
        <v>183</v>
      </c>
      <c r="C26" s="68" t="s">
        <v>215</v>
      </c>
      <c r="D26" s="68"/>
      <c r="E26" s="68"/>
      <c r="F26" s="68"/>
    </row>
    <row r="28" customFormat="false" ht="15" hidden="false" customHeight="true" outlineLevel="0" collapsed="false">
      <c r="B28" s="69" t="s">
        <v>216</v>
      </c>
      <c r="C28" s="69"/>
      <c r="D28" s="69"/>
      <c r="E28" s="69"/>
      <c r="F28" s="69"/>
    </row>
    <row r="29" customFormat="false" ht="30" hidden="false" customHeight="true" outlineLevel="0" collapsed="false">
      <c r="B29" s="20" t="s">
        <v>190</v>
      </c>
      <c r="C29" s="45" t="s">
        <v>191</v>
      </c>
      <c r="D29" s="46" t="s">
        <v>192</v>
      </c>
      <c r="E29" s="47" t="s">
        <v>193</v>
      </c>
      <c r="F29" s="48" t="s">
        <v>194</v>
      </c>
    </row>
    <row r="30" customFormat="false" ht="22.35" hidden="false" customHeight="false" outlineLevel="0" collapsed="false">
      <c r="B30" s="70" t="s">
        <v>131</v>
      </c>
      <c r="C30" s="71" t="s">
        <v>217</v>
      </c>
      <c r="D30" s="72" t="s">
        <v>218</v>
      </c>
      <c r="E30" s="73" t="s">
        <v>219</v>
      </c>
      <c r="F30" s="74" t="s">
        <v>220</v>
      </c>
    </row>
    <row r="31" customFormat="false" ht="22.35" hidden="false" customHeight="false" outlineLevel="0" collapsed="false">
      <c r="B31" s="70" t="s">
        <v>141</v>
      </c>
      <c r="C31" s="71" t="s">
        <v>221</v>
      </c>
      <c r="D31" s="72" t="s">
        <v>222</v>
      </c>
      <c r="E31" s="73" t="s">
        <v>223</v>
      </c>
      <c r="F31" s="74" t="s">
        <v>224</v>
      </c>
    </row>
    <row r="33" customFormat="false" ht="15" hidden="false" customHeight="true" outlineLevel="0" collapsed="false">
      <c r="B33" s="79" t="s">
        <v>225</v>
      </c>
      <c r="C33" s="79"/>
      <c r="D33" s="79"/>
      <c r="E33" s="79"/>
      <c r="F33" s="79"/>
    </row>
    <row r="34" customFormat="false" ht="15" hidden="false" customHeight="false" outlineLevel="0" collapsed="false">
      <c r="B34" s="18" t="s">
        <v>147</v>
      </c>
      <c r="C34" s="18" t="s">
        <v>148</v>
      </c>
      <c r="D34" s="18" t="s">
        <v>149</v>
      </c>
      <c r="E34" s="18" t="s">
        <v>150</v>
      </c>
      <c r="F34" s="18" t="s">
        <v>226</v>
      </c>
    </row>
    <row r="35" customFormat="false" ht="43.25" hidden="false" customHeight="false" outlineLevel="0" collapsed="false">
      <c r="B35" s="80" t="s">
        <v>152</v>
      </c>
      <c r="C35" s="23" t="s">
        <v>153</v>
      </c>
      <c r="D35" s="72" t="s">
        <v>227</v>
      </c>
      <c r="E35" s="74" t="s">
        <v>228</v>
      </c>
      <c r="F35" s="80" t="s">
        <v>229</v>
      </c>
    </row>
    <row r="36" customFormat="false" ht="32.8" hidden="false" customHeight="false" outlineLevel="0" collapsed="false">
      <c r="B36" s="80" t="s">
        <v>157</v>
      </c>
      <c r="C36" s="23" t="s">
        <v>158</v>
      </c>
      <c r="D36" s="72" t="s">
        <v>159</v>
      </c>
      <c r="E36" s="74" t="s">
        <v>160</v>
      </c>
      <c r="F36" s="80" t="s">
        <v>230</v>
      </c>
    </row>
    <row r="38" customFormat="false" ht="15" hidden="false" customHeight="true" outlineLevel="0" collapsed="false">
      <c r="B38" s="63" t="s">
        <v>231</v>
      </c>
      <c r="C38" s="63"/>
      <c r="D38" s="63"/>
      <c r="E38" s="63"/>
      <c r="F38" s="63"/>
    </row>
  </sheetData>
  <mergeCells count="22">
    <mergeCell ref="B1:F1"/>
    <mergeCell ref="B3:F3"/>
    <mergeCell ref="C4:F4"/>
    <mergeCell ref="C5:F5"/>
    <mergeCell ref="C6:F6"/>
    <mergeCell ref="C7:F7"/>
    <mergeCell ref="C8:F8"/>
    <mergeCell ref="C9:F9"/>
    <mergeCell ref="B11:F11"/>
    <mergeCell ref="B16:F16"/>
    <mergeCell ref="C17:F17"/>
    <mergeCell ref="C18:F18"/>
    <mergeCell ref="C19:F19"/>
    <mergeCell ref="C20:F20"/>
    <mergeCell ref="B22:F22"/>
    <mergeCell ref="C23:F23"/>
    <mergeCell ref="C24:F24"/>
    <mergeCell ref="C25:F25"/>
    <mergeCell ref="C26:F26"/>
    <mergeCell ref="B28:F28"/>
    <mergeCell ref="B33:F33"/>
    <mergeCell ref="B38:F3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C000"/>
    <pageSetUpPr fitToPage="false"/>
  </sheetPr>
  <dimension ref="B1:O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7" topLeftCell="B8" activePane="bottomRight" state="frozen"/>
      <selection pane="topLeft" activeCell="A1" activeCellId="0" sqref="A1"/>
      <selection pane="topRight" activeCell="B1" activeCellId="0" sqref="B1"/>
      <selection pane="bottomLeft" activeCell="A8" activeCellId="0" sqref="A8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4"/>
    <col collapsed="false" customWidth="true" hidden="false" outlineLevel="0" max="4" min="3" style="0" width="10"/>
    <col collapsed="false" customWidth="true" hidden="false" outlineLevel="0" max="15" min="5" style="0" width="8"/>
    <col collapsed="false" customWidth="true" hidden="false" outlineLevel="0" max="16" min="16" style="0" width="3"/>
  </cols>
  <sheetData>
    <row r="1" customFormat="false" ht="30" hidden="false" customHeight="true" outlineLevel="0" collapsed="false">
      <c r="B1" s="33" t="s">
        <v>232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customFormat="false" ht="15" hidden="false" customHeight="true" outlineLevel="0" collapsed="false">
      <c r="B2" s="81" t="s">
        <v>233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</row>
    <row r="4" customFormat="false" ht="15" hidden="false" customHeight="true" outlineLevel="0" collapsed="false">
      <c r="B4" s="6" t="s">
        <v>234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customFormat="false" ht="22.35" hidden="false" customHeight="false" outlineLevel="0" collapsed="false">
      <c r="B5" s="12" t="s">
        <v>235</v>
      </c>
      <c r="C5" s="9"/>
      <c r="D5" s="12" t="s">
        <v>236</v>
      </c>
      <c r="E5" s="8"/>
      <c r="F5" s="8"/>
      <c r="G5" s="12" t="s">
        <v>18</v>
      </c>
      <c r="H5" s="8"/>
      <c r="I5" s="8"/>
      <c r="J5" s="12" t="s">
        <v>15</v>
      </c>
      <c r="K5" s="8"/>
      <c r="L5" s="8"/>
    </row>
    <row r="7" customFormat="false" ht="27.75" hidden="false" customHeight="true" outlineLevel="0" collapsed="false">
      <c r="B7" s="38" t="s">
        <v>237</v>
      </c>
      <c r="C7" s="38" t="s">
        <v>238</v>
      </c>
      <c r="D7" s="38" t="s">
        <v>239</v>
      </c>
      <c r="E7" s="38" t="s">
        <v>240</v>
      </c>
      <c r="F7" s="38" t="s">
        <v>241</v>
      </c>
      <c r="G7" s="38" t="s">
        <v>242</v>
      </c>
      <c r="H7" s="38" t="s">
        <v>243</v>
      </c>
      <c r="I7" s="38" t="s">
        <v>244</v>
      </c>
      <c r="J7" s="38" t="s">
        <v>245</v>
      </c>
      <c r="K7" s="38" t="s">
        <v>246</v>
      </c>
      <c r="L7" s="38" t="s">
        <v>247</v>
      </c>
      <c r="M7" s="38" t="s">
        <v>248</v>
      </c>
      <c r="N7" s="38" t="s">
        <v>249</v>
      </c>
      <c r="O7" s="38" t="s">
        <v>151</v>
      </c>
    </row>
    <row r="8" customFormat="false" ht="18" hidden="false" customHeight="true" outlineLevel="0" collapsed="false">
      <c r="B8" s="82"/>
      <c r="C8" s="82"/>
      <c r="D8" s="82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</row>
    <row r="9" customFormat="false" ht="18" hidden="false" customHeight="true" outlineLevel="0" collapsed="false">
      <c r="B9" s="82"/>
      <c r="C9" s="82"/>
      <c r="D9" s="82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</row>
    <row r="10" customFormat="false" ht="18" hidden="false" customHeight="true" outlineLevel="0" collapsed="false">
      <c r="B10" s="82"/>
      <c r="C10" s="82"/>
      <c r="D10" s="82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</row>
    <row r="11" customFormat="false" ht="18" hidden="false" customHeight="true" outlineLevel="0" collapsed="false">
      <c r="B11" s="82"/>
      <c r="C11" s="82"/>
      <c r="D11" s="82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</row>
    <row r="12" customFormat="false" ht="18" hidden="false" customHeight="true" outlineLevel="0" collapsed="false">
      <c r="B12" s="82"/>
      <c r="C12" s="82"/>
      <c r="D12" s="82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</row>
    <row r="13" customFormat="false" ht="18" hidden="false" customHeight="true" outlineLevel="0" collapsed="false">
      <c r="B13" s="82"/>
      <c r="C13" s="82"/>
      <c r="D13" s="82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</row>
    <row r="14" customFormat="false" ht="18" hidden="false" customHeight="true" outlineLevel="0" collapsed="false">
      <c r="B14" s="82"/>
      <c r="C14" s="82"/>
      <c r="D14" s="82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</row>
    <row r="15" customFormat="false" ht="18" hidden="false" customHeight="true" outlineLevel="0" collapsed="false">
      <c r="B15" s="82"/>
      <c r="C15" s="82"/>
      <c r="D15" s="82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</row>
    <row r="16" customFormat="false" ht="18" hidden="false" customHeight="true" outlineLevel="0" collapsed="false">
      <c r="B16" s="82"/>
      <c r="C16" s="82"/>
      <c r="D16" s="82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</row>
    <row r="17" customFormat="false" ht="18" hidden="false" customHeight="true" outlineLevel="0" collapsed="false">
      <c r="B17" s="82"/>
      <c r="C17" s="82"/>
      <c r="D17" s="82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</row>
    <row r="18" customFormat="false" ht="18" hidden="false" customHeight="true" outlineLevel="0" collapsed="false">
      <c r="B18" s="82"/>
      <c r="C18" s="82"/>
      <c r="D18" s="82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</row>
    <row r="19" customFormat="false" ht="18" hidden="false" customHeight="true" outlineLevel="0" collapsed="false">
      <c r="B19" s="82"/>
      <c r="C19" s="82"/>
      <c r="D19" s="82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</row>
    <row r="20" customFormat="false" ht="18" hidden="false" customHeight="true" outlineLevel="0" collapsed="false">
      <c r="B20" s="82"/>
      <c r="C20" s="82"/>
      <c r="D20" s="82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</row>
    <row r="21" customFormat="false" ht="18" hidden="false" customHeight="true" outlineLevel="0" collapsed="false">
      <c r="B21" s="82"/>
      <c r="C21" s="82"/>
      <c r="D21" s="82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</row>
    <row r="22" customFormat="false" ht="18" hidden="false" customHeight="true" outlineLevel="0" collapsed="false">
      <c r="B22" s="82"/>
      <c r="C22" s="82"/>
      <c r="D22" s="82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</row>
    <row r="23" customFormat="false" ht="18" hidden="false" customHeight="true" outlineLevel="0" collapsed="false">
      <c r="B23" s="82"/>
      <c r="C23" s="82"/>
      <c r="D23" s="82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</row>
    <row r="24" customFormat="false" ht="18" hidden="false" customHeight="true" outlineLevel="0" collapsed="false">
      <c r="B24" s="82"/>
      <c r="C24" s="82"/>
      <c r="D24" s="82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</row>
    <row r="25" customFormat="false" ht="18" hidden="false" customHeight="true" outlineLevel="0" collapsed="false">
      <c r="B25" s="82"/>
      <c r="C25" s="82"/>
      <c r="D25" s="82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</row>
    <row r="26" customFormat="false" ht="18" hidden="false" customHeight="true" outlineLevel="0" collapsed="false">
      <c r="B26" s="82"/>
      <c r="C26" s="82"/>
      <c r="D26" s="82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</row>
    <row r="27" customFormat="false" ht="18" hidden="false" customHeight="true" outlineLevel="0" collapsed="false">
      <c r="B27" s="82"/>
      <c r="C27" s="82"/>
      <c r="D27" s="82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</row>
    <row r="29" customFormat="false" ht="11.9" hidden="false" customHeight="true" outlineLevel="0" collapsed="false">
      <c r="B29" s="14" t="s">
        <v>250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</row>
    <row r="30" customFormat="false" ht="19.4" hidden="false" customHeight="true" outlineLevel="0" collapsed="false">
      <c r="B30" s="83" t="s">
        <v>251</v>
      </c>
      <c r="C30" s="83"/>
      <c r="E30" s="55" t="s">
        <v>252</v>
      </c>
      <c r="F30" s="55"/>
      <c r="H30" s="84" t="s">
        <v>253</v>
      </c>
      <c r="I30" s="84"/>
      <c r="K30" s="56" t="s">
        <v>254</v>
      </c>
      <c r="L30" s="56"/>
    </row>
  </sheetData>
  <mergeCells count="11">
    <mergeCell ref="B1:O1"/>
    <mergeCell ref="B2:O2"/>
    <mergeCell ref="B4:O4"/>
    <mergeCell ref="E5:F5"/>
    <mergeCell ref="H5:I5"/>
    <mergeCell ref="K5:L5"/>
    <mergeCell ref="B29:O29"/>
    <mergeCell ref="B30:C30"/>
    <mergeCell ref="E30:F30"/>
    <mergeCell ref="H30:I30"/>
    <mergeCell ref="K30:L3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2026-06-16T06:31:12Z</dcterms:created>
  <dc:creator>openpyxl</dc:creator>
  <dc:description/>
  <dc:language>en-US</dc:language>
  <cp:lastModifiedBy/>
  <dcterms:modified xsi:type="dcterms:W3CDTF">2026-06-16T06:31:12Z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